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<sst xmlns="http://schemas.openxmlformats.org/spreadsheetml/2006/main" count="64" uniqueCount="64">
  <si>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</si>
  <si>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IEP022</t>
  </si>
  <si>
    <t xml:space="preserve">Ud</t>
  </si>
  <si>
    <t xml:space="preserve">Toma de tierra con placa.</t>
  </si>
  <si>
    <r>
      <rPr>
        <sz val="8.25"/>
        <color rgb="FF000000"/>
        <rFont val="Arial"/>
        <family val="2"/>
      </rPr>
      <t xml:space="preserve">Toma de tierra con placa de cobre electrolítico puro de 1000x500x2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</si>
  <si>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</si>
  <si>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</si>
  <si>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</si>
  <si>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</si>
  <si>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</si>
  <si>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</si>
  <si>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</si>
  <si>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mt35tte020e</t>
  </si>
  <si>
    <t xml:space="preserve">Ud</t>
  </si>
  <si>
    <t xml:space="preserve">Placa de cobre electrolítico puro para toma de tierra, de 1000x500x2 mm, con borne de unión.</t>
  </si>
  <si>
    <t xml:space="preserve">mt41pca010a</t>
  </si>
  <si>
    <t xml:space="preserve">m</t>
  </si>
  <si>
    <t xml:space="preserve">Pletina conductora de cobre estañado, desnuda, de 30x2 mm.</t>
  </si>
  <si>
    <t xml:space="preserve">mt35tta010</t>
  </si>
  <si>
    <t xml:space="preserve">Ud</t>
  </si>
  <si>
    <t xml:space="preserve">Cámara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</si>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</sst>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3145.88</v>
      </c>
      <c r="G10" s="12">
        <f ca="1">ROUND(INDIRECT(ADDRESS(ROW()+(0), COLUMN()+(-2), 1))*INDIRECT(ADDRESS(ROW()+(0), COLUMN()+(-1), 1)), 2)</f>
        <v>3145.88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469.78</v>
      </c>
      <c r="G11" s="12">
        <f ca="1">ROUND(INDIRECT(ADDRESS(ROW()+(0), COLUMN()+(-2), 1))*INDIRECT(ADDRESS(ROW()+(0), COLUMN()+(-1), 1)), 2)</f>
        <v>469.78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649.9</v>
      </c>
      <c r="G12" s="12">
        <f ca="1">ROUND(INDIRECT(ADDRESS(ROW()+(0), COLUMN()+(-2), 1))*INDIRECT(ADDRESS(ROW()+(0), COLUMN()+(-1), 1)), 2)</f>
        <v>649.9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403.99</v>
      </c>
      <c r="G13" s="12">
        <f ca="1">ROUND(INDIRECT(ADDRESS(ROW()+(0), COLUMN()+(-2), 1))*INDIRECT(ADDRESS(ROW()+(0), COLUMN()+(-1), 1)), 2)</f>
        <v>403.99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30.74</v>
      </c>
      <c r="G14" s="12">
        <f ca="1">ROUND(INDIRECT(ADDRESS(ROW()+(0), COLUMN()+(-2), 1))*INDIRECT(ADDRESS(ROW()+(0), COLUMN()+(-1), 1)), 2)</f>
        <v>61.48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10.1</v>
      </c>
      <c r="G15" s="14">
        <f ca="1">ROUND(INDIRECT(ADDRESS(ROW()+(0), COLUMN()+(-2), 1))*INDIRECT(ADDRESS(ROW()+(0), COLUMN()+(-1), 1)), 2)</f>
        <v>10.1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4741.13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0.059</v>
      </c>
      <c r="F18" s="12">
        <v>269.96</v>
      </c>
      <c r="G18" s="12">
        <f ca="1">ROUND(INDIRECT(ADDRESS(ROW()+(0), COLUMN()+(-2), 1))*INDIRECT(ADDRESS(ROW()+(0), COLUMN()+(-1), 1)), 2)</f>
        <v>15.93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0.076</v>
      </c>
      <c r="F19" s="12">
        <v>68.53</v>
      </c>
      <c r="G19" s="12">
        <f ca="1">ROUND(INDIRECT(ADDRESS(ROW()+(0), COLUMN()+(-2), 1))*INDIRECT(ADDRESS(ROW()+(0), COLUMN()+(-1), 1)), 2)</f>
        <v>5.21</v>
      </c>
    </row>
    <row r="20" spans="1:7" ht="24.00" thickBot="1" customHeight="1">
      <c r="A20" s="1" t="s">
        <v>38</v>
      </c>
      <c r="B20" s="1"/>
      <c r="C20" s="10" t="s">
        <v>39</v>
      </c>
      <c r="D20" s="1" t="s">
        <v>40</v>
      </c>
      <c r="E20" s="11">
        <v>0.114</v>
      </c>
      <c r="F20" s="12">
        <v>47.24</v>
      </c>
      <c r="G20" s="12">
        <f ca="1">ROUND(INDIRECT(ADDRESS(ROW()+(0), COLUMN()+(-2), 1))*INDIRECT(ADDRESS(ROW()+(0), COLUMN()+(-1), 1)), 2)</f>
        <v>5.39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0.008</v>
      </c>
      <c r="F21" s="12">
        <v>784.76</v>
      </c>
      <c r="G21" s="12">
        <f ca="1">ROUND(INDIRECT(ADDRESS(ROW()+(0), COLUMN()+(-2), 1))*INDIRECT(ADDRESS(ROW()+(0), COLUMN()+(-1), 1)), 2)</f>
        <v>6.28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0.011</v>
      </c>
      <c r="F22" s="14">
        <v>296.94</v>
      </c>
      <c r="G22" s="14">
        <f ca="1">ROUND(INDIRECT(ADDRESS(ROW()+(0), COLUMN()+(-2), 1))*INDIRECT(ADDRESS(ROW()+(0), COLUMN()+(-1), 1)), 2)</f>
        <v>3.27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36.08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0.275</v>
      </c>
      <c r="F25" s="12">
        <v>58.74</v>
      </c>
      <c r="G25" s="12">
        <f ca="1">ROUND(INDIRECT(ADDRESS(ROW()+(0), COLUMN()+(-2), 1))*INDIRECT(ADDRESS(ROW()+(0), COLUMN()+(-1), 1)), 2)</f>
        <v>16.15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0.275</v>
      </c>
      <c r="F26" s="12">
        <v>42.65</v>
      </c>
      <c r="G26" s="12">
        <f ca="1">ROUND(INDIRECT(ADDRESS(ROW()+(0), COLUMN()+(-2), 1))*INDIRECT(ADDRESS(ROW()+(0), COLUMN()+(-1), 1)), 2)</f>
        <v>11.73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0.11</v>
      </c>
      <c r="F27" s="14">
        <v>41.17</v>
      </c>
      <c r="G27" s="14">
        <f ca="1">ROUND(INDIRECT(ADDRESS(ROW()+(0), COLUMN()+(-2), 1))*INDIRECT(ADDRESS(ROW()+(0), COLUMN()+(-1), 1)), 2)</f>
        <v>4.53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1))), 2)</f>
        <v>32.41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1)),INDIRECT(ADDRESS(ROW()+(-7), COLUMN()+(1), 1)),INDIRECT(ADDRESS(ROW()+(-14), COLUMN()+(1), 1))), 2)</f>
        <v>4809.62</v>
      </c>
      <c r="G30" s="14">
        <f ca="1">ROUND(INDIRECT(ADDRESS(ROW()+(0), COLUMN()+(-2), 1))*INDIRECT(ADDRESS(ROW()+(0), COLUMN()+(-1), 1))/100, 2)</f>
        <v>96.19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1)),INDIRECT(ADDRESS(ROW()+(-8), COLUMN()+(0), 1)),INDIRECT(ADDRESS(ROW()+(-15), COLUMN()+(0), 1))), 2)</f>
        <v>4905.81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