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<sst xmlns="http://schemas.openxmlformats.org/spreadsheetml/2006/main" count="50" uniqueCount="50">
  <si>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</si>
  <si>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IEI040</t>
  </si>
  <si>
    <t xml:space="preserve">Ud</t>
  </si>
  <si>
    <t xml:space="preserve">Red de distribución interior para local u oficina.</t>
  </si>
  <si>
    <r>
      <rPr>
        <sz val="8.25"/>
        <color rgb="FF000000"/>
        <rFont val="Arial"/>
        <family val="2"/>
      </rPr>
      <t xml:space="preserve">Cuadro general de mando y protección para local de 100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</si>
  <si>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</si>
  <si>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</si>
  <si>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</si>
  <si>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</si>
  <si>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</si>
  <si>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</si>
  <si>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</si>
  <si>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mt35cgm040g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</si>
  <si>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</si>
  <si>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+ 1 fila de 18 módulos. Fabricada en ABS autoextinguible, con grado de protección IP40, doble aislamiento (clase II), color blanco RAL 9010.</t>
  </si>
  <si>
    <t xml:space="preserve">mt35cgm021abbal</t>
  </si>
  <si>
    <t xml:space="preserve">Ud</t>
  </si>
  <si>
    <t xml:space="preserve">Interruptor general automático (IGA), de 2 módulos, bipolar (2P), con 6 kA de poder de corte, de 40 A de intensidad nominal, curva C, incluso accesorios de montaje.</t>
  </si>
  <si>
    <t xml:space="preserve">mt35cgm029ah</t>
  </si>
  <si>
    <t xml:space="preserve">Ud</t>
  </si>
  <si>
    <t xml:space="preserve">Interruptor diferencial instantáneo, 2P/40A/300mA, de 2 módulos, incluso accesorios de montaje.</t>
  </si>
  <si>
    <t xml:space="preserve">mt35cgm029ab</t>
  </si>
  <si>
    <t xml:space="preserve">Ud</t>
  </si>
  <si>
    <t xml:space="preserve">Interruptor diferencial instantáneo, 2P/40A/30mA,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</si>
  <si>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</si>
  <si>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</si>
  <si>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</si>
  <si>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</si>
  <si>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</si>
  <si>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</si>
  <si>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</si>
  <si>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</si>
  <si>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</si>
  <si>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</si>
  <si>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</si>
  <si>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</si>
  <si>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</si>
  <si>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</si>
  <si>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</si>
  <si>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</si>
  <si>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</si>
  <si>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</si>
  <si>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</si>
  <si>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</si>
  <si>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</si>
  <si>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</si>
  <si>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</si>
  <si>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</si>
  <si>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138,85Bs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</si>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</sst>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8.51" customWidth="1"/>
    <col min="6" max="6" width="11.90" customWidth="1"/>
    <col min="7" max="7" width="12.07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217.54</v>
      </c>
      <c r="H10" s="12">
        <f ca="1">ROUND(INDIRECT(ADDRESS(ROW()+(0), COLUMN()+(-2), 1))*INDIRECT(ADDRESS(ROW()+(0), COLUMN()+(-1), 1)), 2)</f>
        <v>217.54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369.49</v>
      </c>
      <c r="H11" s="12">
        <f ca="1">ROUND(INDIRECT(ADDRESS(ROW()+(0), COLUMN()+(-2), 1))*INDIRECT(ADDRESS(ROW()+(0), COLUMN()+(-1), 1)), 2)</f>
        <v>369.49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801.59</v>
      </c>
      <c r="H12" s="12">
        <f ca="1">ROUND(INDIRECT(ADDRESS(ROW()+(0), COLUMN()+(-2), 1))*INDIRECT(ADDRESS(ROW()+(0), COLUMN()+(-1), 1)), 2)</f>
        <v>801.59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823.2</v>
      </c>
      <c r="H13" s="12">
        <f ca="1">ROUND(INDIRECT(ADDRESS(ROW()+(0), COLUMN()+(-2), 1))*INDIRECT(ADDRESS(ROW()+(0), COLUMN()+(-1), 1)), 2)</f>
        <v>1646.4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109.2</v>
      </c>
      <c r="H14" s="12">
        <f ca="1">ROUND(INDIRECT(ADDRESS(ROW()+(0), COLUMN()+(-2), 1))*INDIRECT(ADDRESS(ROW()+(0), COLUMN()+(-1), 1)), 2)</f>
        <v>218.4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111.16</v>
      </c>
      <c r="H15" s="12">
        <f ca="1">ROUND(INDIRECT(ADDRESS(ROW()+(0), COLUMN()+(-2), 1))*INDIRECT(ADDRESS(ROW()+(0), COLUMN()+(-1), 1)), 2)</f>
        <v>222.32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123.64</v>
      </c>
      <c r="H16" s="12">
        <f ca="1">ROUND(INDIRECT(ADDRESS(ROW()+(0), COLUMN()+(-2), 1))*INDIRECT(ADDRESS(ROW()+(0), COLUMN()+(-1), 1)), 2)</f>
        <v>123.64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3</v>
      </c>
      <c r="G17" s="14">
        <v>13</v>
      </c>
      <c r="H17" s="14">
        <f ca="1">ROUND(INDIRECT(ADDRESS(ROW()+(0), COLUMN()+(-2), 1))*INDIRECT(ADDRESS(ROW()+(0), COLUMN()+(-1), 1)), 2)</f>
        <v>39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3638.38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2.588</v>
      </c>
      <c r="G20" s="12">
        <v>61.32</v>
      </c>
      <c r="H20" s="12">
        <f ca="1">ROUND(INDIRECT(ADDRESS(ROW()+(0), COLUMN()+(-2), 1))*INDIRECT(ADDRESS(ROW()+(0), COLUMN()+(-1), 1)), 2)</f>
        <v>158.7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2.071</v>
      </c>
      <c r="G21" s="14">
        <v>44.52</v>
      </c>
      <c r="H21" s="14">
        <f ca="1">ROUND(INDIRECT(ADDRESS(ROW()+(0), COLUMN()+(-2), 1))*INDIRECT(ADDRESS(ROW()+(0), COLUMN()+(-1), 1)), 2)</f>
        <v>92.2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250.9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3889.28</v>
      </c>
      <c r="H24" s="14">
        <f ca="1">ROUND(INDIRECT(ADDRESS(ROW()+(0), COLUMN()+(-2), 1))*INDIRECT(ADDRESS(ROW()+(0), COLUMN()+(-1), 1))/100, 2)</f>
        <v>77.79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3967.07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