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<sst xmlns="http://schemas.openxmlformats.org/spreadsheetml/2006/main" count="50" uniqueCount="50">
  <si>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</si>
  <si>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ICV156</t>
  </si>
  <si>
    <t xml:space="preserve">Ud</t>
  </si>
  <si>
    <t xml:space="preserve">Equipo agua-agua, bomba de calor, para producción de A.C.S., calefacción y refrigeración pasiva.</t>
  </si>
  <si>
    <r>
      <rPr>
        <sz val="8.25"/>
        <color rgb="FF000000"/>
        <rFont val="Arial"/>
        <family val="2"/>
      </rPr>
      <t xml:space="preserve">Equipo agua-agua, bomba de calor, para producción de A.C.S., calefacción y refrigeración pasiva, formado por bomba de calor, agua-agua, para gas R-407C, clase de eficiencia energética A++, con temperatura de salida del agua menor de 54°C, clase de eficiencia energética A++, con temperatura de salida del agua mayor de 54°C, potencia calorífica 13,3 kW, COP 5,6, potencia sonora 42 dBA, presión sonora 40 dBA, dimensiones 740x600x650 mm, peso 149 kg, alimentación trifásica (400V/50Hz), con intercambiador de placas externo, soporte de pared con kit de fijación para el intercambiador de placas, medidor de energía, resistencia eléctrica de apoyo configurable a 2 kW, a 4 kW y a 6 kW, bombas de circulación de alta eficiencia en el circuito primario y en el circuito de calefacción, válvula de 3 vías, para producción de A.C.S., grupos de seguridad en el circuito primario, en el circuito de calefacción y en el circuito para producción de A.C.S., y contacto SG-ready para integración en un sistema de gestión energética inteligente, módulo de refrigeración pasiva e interacumulador de A.C.S. de acero inoxidable AISI 316, de 1000 litros de capacidad, clase de eficiencia energética C.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</si>
  <si>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</si>
  <si>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</si>
  <si>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</si>
  <si>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</si>
  <si>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</si>
  <si>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</si>
  <si>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</si>
  <si>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mt42wol016c</t>
  </si>
  <si>
    <t xml:space="preserve">Ud</t>
  </si>
  <si>
    <t xml:space="preserve">Bomba de calor, agua-agua, para gas R-407C, clase de eficiencia energética A++, con temperatura de salida del agua menor de 54°C, clase de eficiencia energética A++, con temperatura de salida del agua mayor de 54°C, potencia calorífica 13,3 kW, COP 5,6, potencia sonora 42 dBA, presión sonora 40 dBA, dimensiones 740x600x650 mm, peso 149 kg, alimentación trifásica (400V/50Hz), con intercambiador de placas externo, soporte de pared con kit de fijación para el intercambiador de placas, medidor de energía, resistencia eléctrica de apoyo configurable a 2 kW, a 4 kW y a 6 kW, bombas de circulación de alta eficiencia en el circuito primario y en el circuito de calefacción, válvula de 3 vías, para producción de A.C.S., grupos de seguridad en el circuito primario, en el circuito de calefacción y en el circuito para producción de A.C.S., y contacto SG-ready para integración en un sistema de gestión energética inteligente.</t>
  </si>
  <si>
    <t xml:space="preserve">mt42wol554b</t>
  </si>
  <si>
    <t xml:space="preserve">Ud</t>
  </si>
  <si>
    <t xml:space="preserve">Módulo para refrigeración pasiva, modelo BKM "WOLF", formado por intercambiador de placas, válvula de 3 vías, soporte de pared, revestimiento de ABS, sensor de humedad, unidad de control BM con soporte de pared y módulo de ampliación MM-2.</t>
  </si>
  <si>
    <t xml:space="preserve">mt42eco100fk</t>
  </si>
  <si>
    <t xml:space="preserve">Ud</t>
  </si>
  <si>
    <t xml:space="preserve">Interacumulador de A.C.S. de acero inoxidable AISI 316, de 1000 litros de capacidad, clase de eficiencia energética C, de 930 mm de diámetro exterior, 2058 mm de altura total, 8 bar de presión de trabajo, con serpentín espiral corrugado flexible de 8,3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</si>
  <si>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</si>
  <si>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</si>
  <si>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</si>
  <si>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</si>
  <si>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</si>
  <si>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</si>
  <si>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</si>
  <si>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</si>
  <si>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</si>
  <si>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</si>
  <si>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</si>
  <si>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</si>
  <si>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</si>
  <si>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</si>
  <si>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</si>
  <si>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</si>
  <si>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</si>
  <si>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</si>
  <si>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</si>
  <si>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Especialista instalador de climatización.</t>
  </si>
  <si>
    <t xml:space="preserve">mo104</t>
  </si>
  <si>
    <t xml:space="preserve">h</t>
  </si>
  <si>
    <t xml:space="preserve">Ayudante 1ª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</si>
  <si>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</si>
  <si>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</si>
  <si>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</si>
  <si>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</si>
  <si>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143.651,28Bs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</si>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</sst>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8.8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29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110998</v>
      </c>
      <c r="H10" s="12">
        <f ca="1">ROUND(INDIRECT(ADDRESS(ROW()+(0), COLUMN()+(-2), 1))*INDIRECT(ADDRESS(ROW()+(0), COLUMN()+(-1), 1)), 2)</f>
        <v>110998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38192.5</v>
      </c>
      <c r="H11" s="12">
        <f ca="1">ROUND(INDIRECT(ADDRESS(ROW()+(0), COLUMN()+(-2), 1))*INDIRECT(ADDRESS(ROW()+(0), COLUMN()+(-1), 1)), 2)</f>
        <v>38192.5</v>
      </c>
    </row>
    <row r="12" spans="1:8" ht="66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66751.2</v>
      </c>
      <c r="H12" s="12">
        <f ca="1">ROUND(INDIRECT(ADDRESS(ROW()+(0), COLUMN()+(-2), 1))*INDIRECT(ADDRESS(ROW()+(0), COLUMN()+(-1), 1)), 2)</f>
        <v>66751.2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171.05</v>
      </c>
      <c r="H13" s="12">
        <f ca="1">ROUND(INDIRECT(ADDRESS(ROW()+(0), COLUMN()+(-2), 1))*INDIRECT(ADDRESS(ROW()+(0), COLUMN()+(-1), 1)), 2)</f>
        <v>171.05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4</v>
      </c>
      <c r="G14" s="12">
        <v>340.54</v>
      </c>
      <c r="H14" s="12">
        <f ca="1">ROUND(INDIRECT(ADDRESS(ROW()+(0), COLUMN()+(-2), 1))*INDIRECT(ADDRESS(ROW()+(0), COLUMN()+(-1), 1)), 2)</f>
        <v>1362.16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520.85</v>
      </c>
      <c r="H15" s="12">
        <f ca="1">ROUND(INDIRECT(ADDRESS(ROW()+(0), COLUMN()+(-2), 1))*INDIRECT(ADDRESS(ROW()+(0), COLUMN()+(-1), 1)), 2)</f>
        <v>520.85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4</v>
      </c>
      <c r="G16" s="12">
        <v>111.35</v>
      </c>
      <c r="H16" s="12">
        <f ca="1">ROUND(INDIRECT(ADDRESS(ROW()+(0), COLUMN()+(-2), 1))*INDIRECT(ADDRESS(ROW()+(0), COLUMN()+(-1), 1)), 2)</f>
        <v>445.4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4</v>
      </c>
      <c r="G17" s="14">
        <v>153.74</v>
      </c>
      <c r="H17" s="14">
        <f ca="1">ROUND(INDIRECT(ADDRESS(ROW()+(0), COLUMN()+(-2), 1))*INDIRECT(ADDRESS(ROW()+(0), COLUMN()+(-1), 1)), 2)</f>
        <v>614.96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219056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9.913</v>
      </c>
      <c r="G20" s="12">
        <v>58.3</v>
      </c>
      <c r="H20" s="12">
        <f ca="1">ROUND(INDIRECT(ADDRESS(ROW()+(0), COLUMN()+(-2), 1))*INDIRECT(ADDRESS(ROW()+(0), COLUMN()+(-1), 1)), 2)</f>
        <v>577.93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3">
        <v>9.913</v>
      </c>
      <c r="G21" s="14">
        <v>42.33</v>
      </c>
      <c r="H21" s="14">
        <f ca="1">ROUND(INDIRECT(ADDRESS(ROW()+(0), COLUMN()+(-2), 1))*INDIRECT(ADDRESS(ROW()+(0), COLUMN()+(-1), 1)), 2)</f>
        <v>419.62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997.55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46</v>
      </c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220054</v>
      </c>
      <c r="H24" s="14">
        <f ca="1">ROUND(INDIRECT(ADDRESS(ROW()+(0), COLUMN()+(-2), 1))*INDIRECT(ADDRESS(ROW()+(0), COLUMN()+(-1), 1))/100, 2)</f>
        <v>4401.08</v>
      </c>
    </row>
    <row r="25" spans="1:8" ht="13.50" thickBot="1" customHeight="1">
      <c r="A25" s="21" t="s">
        <v>48</v>
      </c>
      <c r="B25" s="21"/>
      <c r="C25" s="21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224455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