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<sst xmlns="http://schemas.openxmlformats.org/spreadsheetml/2006/main" count="38" uniqueCount="38">
  <si>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</si>
  <si>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ICQ020</t>
  </si>
  <si>
    <t xml:space="preserve">Ud</t>
  </si>
  <si>
    <t xml:space="preserve">Sistema de alimentación de astillas de madera, para caldera de biomasa.</t>
  </si>
  <si>
    <r>
      <rPr>
        <sz val="8.25"/>
        <color rgb="FF000000"/>
        <rFont val="Arial"/>
        <family val="2"/>
      </rPr>
      <t xml:space="preserve">Sistema de alimentación de astillas, para caldera de biomasa compuesto por disco rotatorio para extractor rotativo, con motor para alimentación monofásica a 230 V, conexión a caldera y engranajes, extractor rotativo de 2 m de diámetro, formado por ballestas y transportador helicoidal sinfín, alargamiento de transportador helicoidal sinfín cerrado de 0,15 m de longitud,. Totalmente montado, conexionado y probado.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</si>
  <si>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</si>
  <si>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</si>
  <si>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</si>
  <si>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</si>
  <si>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</si>
  <si>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</si>
  <si>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</si>
  <si>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mt38cbh145a</t>
  </si>
  <si>
    <t xml:space="preserve">Ud</t>
  </si>
  <si>
    <t xml:space="preserve">Disco rotatorio para extractor rotativo, con motor para alimentación monofásica a 230 V, conexión a caldera y engranajes, para sistema de alimentación de caldera de biomasa.</t>
  </si>
  <si>
    <t xml:space="preserve">mt38cbh146a</t>
  </si>
  <si>
    <t xml:space="preserve">Ud</t>
  </si>
  <si>
    <t xml:space="preserve">Extractor rotativo de 2 m de diámetro, formado por ballestas y transportador helicoidal sinfín, para sistema de alimentación de caldera de biomasa.</t>
  </si>
  <si>
    <t xml:space="preserve">mt38cbh144a</t>
  </si>
  <si>
    <t xml:space="preserve">Ud</t>
  </si>
  <si>
    <t xml:space="preserve">Alargamiento de transportador helicoidal sinfín cerrado de 0,15 m de longitud, para sistema de alimentación de caldera de biomasa.</t>
  </si>
  <si>
    <t xml:space="preserve">mt38cbh072a</t>
  </si>
  <si>
    <t xml:space="preserve">Ud</t>
  </si>
  <si>
    <t xml:space="preserve">Tubo de conexión, para sistema de alimentación de caldera de biomasa.</t>
  </si>
  <si>
    <t xml:space="preserve">Subtotal materiales:</t>
  </si>
  <si>
    <t xml:space="preserve">Mano de obra</t>
  </si>
  <si>
    <t xml:space="preserve">mo004</t>
  </si>
  <si>
    <t xml:space="preserve">h</t>
  </si>
  <si>
    <t xml:space="preserve">Especialista instalador de sistemas de calefacción.</t>
  </si>
  <si>
    <t xml:space="preserve">mo103</t>
  </si>
  <si>
    <t xml:space="preserve">h</t>
  </si>
  <si>
    <t xml:space="preserve">Ayudante 1ª instalador de sistemas de calefacción.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</si>
  <si>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</si>
  <si>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</si>
  <si>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</si>
  <si>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</si>
  <si>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13.959,49Bs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</si>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</sst>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6.29" customWidth="1"/>
    <col min="5" max="5" width="71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24190.2</v>
      </c>
      <c r="H10" s="12">
        <f ca="1">ROUND(INDIRECT(ADDRESS(ROW()+(0), COLUMN()+(-2), 1))*INDIRECT(ADDRESS(ROW()+(0), COLUMN()+(-1), 1)), 2)</f>
        <v>24190.2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10600.9</v>
      </c>
      <c r="H11" s="12">
        <f ca="1">ROUND(INDIRECT(ADDRESS(ROW()+(0), COLUMN()+(-2), 1))*INDIRECT(ADDRESS(ROW()+(0), COLUMN()+(-1), 1)), 2)</f>
        <v>10600.9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</v>
      </c>
      <c r="G12" s="12">
        <v>3151.15</v>
      </c>
      <c r="H12" s="12">
        <f ca="1">ROUND(INDIRECT(ADDRESS(ROW()+(0), COLUMN()+(-2), 1))*INDIRECT(ADDRESS(ROW()+(0), COLUMN()+(-1), 1)), 2)</f>
        <v>3151.15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</v>
      </c>
      <c r="G13" s="14">
        <v>693.6</v>
      </c>
      <c r="H13" s="14">
        <f ca="1">ROUND(INDIRECT(ADDRESS(ROW()+(0), COLUMN()+(-2), 1))*INDIRECT(ADDRESS(ROW()+(0), COLUMN()+(-1), 1)), 2)</f>
        <v>693.6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38635.9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4.406</v>
      </c>
      <c r="G16" s="12">
        <v>61.32</v>
      </c>
      <c r="H16" s="12">
        <f ca="1">ROUND(INDIRECT(ADDRESS(ROW()+(0), COLUMN()+(-2), 1))*INDIRECT(ADDRESS(ROW()+(0), COLUMN()+(-1), 1)), 2)</f>
        <v>270.18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4.406</v>
      </c>
      <c r="G17" s="14">
        <v>44.52</v>
      </c>
      <c r="H17" s="14">
        <f ca="1">ROUND(INDIRECT(ADDRESS(ROW()+(0), COLUMN()+(-2), 1))*INDIRECT(ADDRESS(ROW()+(0), COLUMN()+(-1), 1)), 2)</f>
        <v>196.16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466.34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39102.2</v>
      </c>
      <c r="H20" s="14">
        <f ca="1">ROUND(INDIRECT(ADDRESS(ROW()+(0), COLUMN()+(-2), 1))*INDIRECT(ADDRESS(ROW()+(0), COLUMN()+(-1), 1))/100, 2)</f>
        <v>782.04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39884.3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