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<sst xmlns="http://schemas.openxmlformats.org/spreadsheetml/2006/main" count="29" uniqueCount="29">
  <si>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</si>
  <si>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ICD150</t>
  </si>
  <si>
    <t xml:space="preserve">Ud</t>
  </si>
  <si>
    <t xml:space="preserve">Válvula de gasóleo.</t>
  </si>
  <si>
    <r>
      <rPr>
        <sz val="8.25"/>
        <color rgb="FF000000"/>
        <rFont val="Arial"/>
        <family val="2"/>
      </rPr>
      <t xml:space="preserve">Válvula de esfera de latón niquelado para roscar de 4".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</si>
  <si>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</si>
  <si>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</si>
  <si>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</si>
  <si>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</si>
  <si>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</si>
  <si>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</si>
  <si>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</si>
  <si>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mt37sve010j</t>
  </si>
  <si>
    <t xml:space="preserve">Ud</t>
  </si>
  <si>
    <t xml:space="preserve">Válvula de esfera de latón niquelado para roscar de 4".</t>
  </si>
  <si>
    <t xml:space="preserve">Subtotal materiales:</t>
  </si>
  <si>
    <t xml:space="preserve">Mano de obra</t>
  </si>
  <si>
    <t xml:space="preserve">mo004</t>
  </si>
  <si>
    <t xml:space="preserve">h</t>
  </si>
  <si>
    <t xml:space="preserve">Especialista instalador de sistemas de calefacción.</t>
  </si>
  <si>
    <t xml:space="preserve">mo103</t>
  </si>
  <si>
    <t xml:space="preserve">h</t>
  </si>
  <si>
    <t xml:space="preserve">Ayudante 1ª instalador de sistemas de calefacción.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</si>
  <si>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</si>
  <si>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</si>
  <si>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</si>
  <si>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</si>
  <si>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287,86Bs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</si>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</sst>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2.72" customWidth="1"/>
    <col min="4" max="4" width="12.24" customWidth="1"/>
    <col min="5" max="5" width="51.17" customWidth="1"/>
    <col min="6" max="6" width="15.47" customWidth="1"/>
    <col min="7" max="7" width="17.34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1632.22</v>
      </c>
      <c r="H10" s="14">
        <f ca="1">ROUND(INDIRECT(ADDRESS(ROW()+(0), COLUMN()+(-2), 1))*INDIRECT(ADDRESS(ROW()+(0), COLUMN()+(-1), 1)), 2)</f>
        <v>1632.22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1632.22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0.275</v>
      </c>
      <c r="G13" s="13">
        <v>58.74</v>
      </c>
      <c r="H13" s="13">
        <f ca="1">ROUND(INDIRECT(ADDRESS(ROW()+(0), COLUMN()+(-2), 1))*INDIRECT(ADDRESS(ROW()+(0), COLUMN()+(-1), 1)), 2)</f>
        <v>16.15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0.275</v>
      </c>
      <c r="G14" s="14">
        <v>42.65</v>
      </c>
      <c r="H14" s="14">
        <f ca="1">ROUND(INDIRECT(ADDRESS(ROW()+(0), COLUMN()+(-2), 1))*INDIRECT(ADDRESS(ROW()+(0), COLUMN()+(-1), 1)), 2)</f>
        <v>11.73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27.88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1660.1</v>
      </c>
      <c r="H17" s="14">
        <f ca="1">ROUND(INDIRECT(ADDRESS(ROW()+(0), COLUMN()+(-2), 1))*INDIRECT(ADDRESS(ROW()+(0), COLUMN()+(-1), 1))/100, 2)</f>
        <v>33.2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1693.3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