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<sst xmlns="http://schemas.openxmlformats.org/spreadsheetml/2006/main" count="29" uniqueCount="29">
  <si>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</si>
  <si>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ICD150</t>
  </si>
  <si>
    <t xml:space="preserve">Ud</t>
  </si>
  <si>
    <t xml:space="preserve">Válvula de gasóleo.</t>
  </si>
  <si>
    <r>
      <rPr>
        <sz val="8.25"/>
        <color rgb="FF000000"/>
        <rFont val="Arial"/>
        <family val="2"/>
      </rPr>
      <t xml:space="preserve">Válvula de esfera de latón niquelado para roscar de 2".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</si>
  <si>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</si>
  <si>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</si>
  <si>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</si>
  <si>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</si>
  <si>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</si>
  <si>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</si>
  <si>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</si>
  <si>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mt37sve010g</t>
  </si>
  <si>
    <t xml:space="preserve">Ud</t>
  </si>
  <si>
    <t xml:space="preserve">Válvula de esfera de latón niquelado para roscar de 2".</t>
  </si>
  <si>
    <t xml:space="preserve">Subtotal materiales:</t>
  </si>
  <si>
    <t xml:space="preserve">Mano de obra</t>
  </si>
  <si>
    <t xml:space="preserve">mo004</t>
  </si>
  <si>
    <t xml:space="preserve">h</t>
  </si>
  <si>
    <t xml:space="preserve">Especialista instalador de sistemas de calefacción.</t>
  </si>
  <si>
    <t xml:space="preserve">mo103</t>
  </si>
  <si>
    <t xml:space="preserve">h</t>
  </si>
  <si>
    <t xml:space="preserve">Ayudante 1ª instalador de sistemas de calefacción.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</si>
  <si>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</si>
  <si>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</si>
  <si>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</si>
  <si>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</si>
  <si>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65,77Bs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</si>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</sst>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3.57" customWidth="1"/>
    <col min="4" max="4" width="12.24" customWidth="1"/>
    <col min="5" max="5" width="51.34" customWidth="1"/>
    <col min="6" max="6" width="16.49" customWidth="1"/>
    <col min="7" max="7" width="16.66" customWidth="1"/>
    <col min="8" max="8" width="14.6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362.54</v>
      </c>
      <c r="H10" s="14">
        <f ca="1">ROUND(INDIRECT(ADDRESS(ROW()+(0), COLUMN()+(-2), 1))*INDIRECT(ADDRESS(ROW()+(0), COLUMN()+(-1), 1)), 2)</f>
        <v>362.54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362.54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0.165</v>
      </c>
      <c r="G13" s="13">
        <v>58.74</v>
      </c>
      <c r="H13" s="13">
        <f ca="1">ROUND(INDIRECT(ADDRESS(ROW()+(0), COLUMN()+(-2), 1))*INDIRECT(ADDRESS(ROW()+(0), COLUMN()+(-1), 1)), 2)</f>
        <v>9.69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0.165</v>
      </c>
      <c r="G14" s="14">
        <v>42.65</v>
      </c>
      <c r="H14" s="14">
        <f ca="1">ROUND(INDIRECT(ADDRESS(ROW()+(0), COLUMN()+(-2), 1))*INDIRECT(ADDRESS(ROW()+(0), COLUMN()+(-1), 1)), 2)</f>
        <v>7.04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16.73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379.27</v>
      </c>
      <c r="H17" s="14">
        <f ca="1">ROUND(INDIRECT(ADDRESS(ROW()+(0), COLUMN()+(-2), 1))*INDIRECT(ADDRESS(ROW()+(0), COLUMN()+(-1), 1))/100, 2)</f>
        <v>7.59</v>
      </c>
    </row>
    <row r="18" spans="1:8" ht="13.50" thickBot="1" customHeight="1">
      <c r="A18" s="21" t="s">
        <v>27</v>
      </c>
      <c r="B18" s="21"/>
      <c r="C18" s="21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386.86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