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<sst xmlns="http://schemas.openxmlformats.org/spreadsheetml/2006/main" count="32" uniqueCount="32">
  <si>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</si>
  <si>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IAF020</t>
  </si>
  <si>
    <t xml:space="preserve">Ud</t>
  </si>
  <si>
    <t xml:space="preserve">Punto de interconexión.</t>
  </si>
  <si>
    <r>
      <rPr>
        <sz val="8.25"/>
        <color rgb="FF000000"/>
        <rFont val="Arial"/>
        <family val="2"/>
      </rPr>
      <t xml:space="preserve">Punto de interconexión de cables de pares trenzados, para red de distribución de 50 pares, formado por un registro principal metálico de 450x450x120 mm provisto de 13 conectores tipo RJ-45 y 1 panel con capacidad para 24 conectores.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</si>
  <si>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</si>
  <si>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</si>
  <si>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</si>
  <si>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</si>
  <si>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</si>
  <si>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</si>
  <si>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</si>
  <si>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mt40mtm040a</t>
  </si>
  <si>
    <t xml:space="preserve">Ud</t>
  </si>
  <si>
    <t xml:space="preserve">Armario de plancha de acero, de 450x450x120 mm, con placa de montaje de madera ignífuga e hidrófuga y puerta con cerradura.</t>
  </si>
  <si>
    <t xml:space="preserve">mt40dpt140</t>
  </si>
  <si>
    <t xml:space="preserve">Ud</t>
  </si>
  <si>
    <t xml:space="preserve">Conector tipo RJ-45 con 8 contactos, categoría 6.</t>
  </si>
  <si>
    <t xml:space="preserve">mt40ipt050b</t>
  </si>
  <si>
    <t xml:space="preserve">Ud</t>
  </si>
  <si>
    <t xml:space="preserve">Panel de 1 unidad de altura, de plancha electrozincada, con capacidad para 24 conectores tipo RJ-45, incluso accesorios de fijación.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</si>
  <si>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</si>
  <si>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</si>
  <si>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</si>
  <si>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</si>
  <si>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</si>
  <si>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</si>
  <si>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</si>
  <si>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</si>
  <si>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</si>
  <si>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138,81Bs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</si>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</sst>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2.76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1241.92</v>
      </c>
      <c r="H10" s="12">
        <f ca="1">ROUND(INDIRECT(ADDRESS(ROW()+(0), COLUMN()+(-2), 1))*INDIRECT(ADDRESS(ROW()+(0), COLUMN()+(-1), 1)), 2)</f>
        <v>1241.92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13</v>
      </c>
      <c r="G11" s="12">
        <v>14.57</v>
      </c>
      <c r="H11" s="12">
        <f ca="1">ROUND(INDIRECT(ADDRESS(ROW()+(0), COLUMN()+(-2), 1))*INDIRECT(ADDRESS(ROW()+(0), COLUMN()+(-1), 1)), 2)</f>
        <v>189.41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81.75</v>
      </c>
      <c r="H12" s="14">
        <f ca="1">ROUND(INDIRECT(ADDRESS(ROW()+(0), COLUMN()+(-2), 1))*INDIRECT(ADDRESS(ROW()+(0), COLUMN()+(-1), 1)), 2)</f>
        <v>81.75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1513.08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3.2</v>
      </c>
      <c r="G15" s="14">
        <v>58.74</v>
      </c>
      <c r="H15" s="14">
        <f ca="1">ROUND(INDIRECT(ADDRESS(ROW()+(0), COLUMN()+(-2), 1))*INDIRECT(ADDRESS(ROW()+(0), COLUMN()+(-1), 1)), 2)</f>
        <v>187.97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187.97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1701.05</v>
      </c>
      <c r="H18" s="14">
        <f ca="1">ROUND(INDIRECT(ADDRESS(ROW()+(0), COLUMN()+(-2), 1))*INDIRECT(ADDRESS(ROW()+(0), COLUMN()+(-1), 1))/100, 2)</f>
        <v>34.02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1735.07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