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<sst xmlns="http://schemas.openxmlformats.org/spreadsheetml/2006/main" count="25" uniqueCount="25">
  <si>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</si>
  <si>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</si>
  <si>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</si>
  <si>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hormigón para el paso de instalaciones.</t>
  </si>
  <si>
    <r>
      <rPr>
        <sz val="8.25"/>
        <color rgb="FF000000"/>
        <rFont val="Arial"/>
        <family val="2"/>
      </rPr>
      <t xml:space="preserve">Perforación por vía seca en muro de hormigón macizo, de 252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</si>
  <si>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</si>
  <si>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</si>
  <si>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</si>
  <si>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</si>
  <si>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</si>
  <si>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</si>
  <si>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herramienta</t>
  </si>
  <si>
    <t xml:space="preserve">mq05per020</t>
  </si>
  <si>
    <t xml:space="preserve">h</t>
  </si>
  <si>
    <t xml:space="preserve">Perforadora con corona diamantada y soporte, por vía seca.</t>
  </si>
  <si>
    <t xml:space="preserve">Subtotal equipo y herramienta:</t>
  </si>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</sst>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1.22" customWidth="1"/>
    <col min="4" max="4" width="54.06" customWidth="1"/>
    <col min="5" max="5" width="17.85" customWidth="1"/>
    <col min="6" max="6" width="18.36" customWidth="1"/>
    <col min="7" max="7" width="12.9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2.4</v>
      </c>
      <c r="F10" s="14">
        <v>184.49</v>
      </c>
      <c r="G10" s="14">
        <f ca="1">ROUND(INDIRECT(ADDRESS(ROW()+(0), COLUMN()+(-2), 1))*INDIRECT(ADDRESS(ROW()+(0), COLUMN()+(-1), 1)), 2)</f>
        <v>442.78</v>
      </c>
    </row>
    <row r="11" spans="1:7" ht="13.50" thickBot="1" customHeight="1">
      <c r="A11" s="15"/>
      <c r="B11" s="15"/>
      <c r="C11" s="15"/>
      <c r="D11" s="15"/>
      <c r="E11" s="9" t="s">
        <v>15</v>
      </c>
      <c r="F11" s="9"/>
      <c r="G11" s="17">
        <f ca="1">ROUND(SUM(INDIRECT(ADDRESS(ROW()+(-1), COLUMN()+(0), 1))), 2)</f>
        <v>442.78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2.643</v>
      </c>
      <c r="F13" s="14">
        <v>40.86</v>
      </c>
      <c r="G13" s="14">
        <f ca="1">ROUND(INDIRECT(ADDRESS(ROW()+(0), COLUMN()+(-2), 1))*INDIRECT(ADDRESS(ROW()+(0), COLUMN()+(-1), 1)), 2)</f>
        <v>107.99</v>
      </c>
    </row>
    <row r="14" spans="1:7" ht="13.50" thickBot="1" customHeight="1">
      <c r="A14" s="15"/>
      <c r="B14" s="15"/>
      <c r="C14" s="15"/>
      <c r="D14" s="15"/>
      <c r="E14" s="9" t="s">
        <v>20</v>
      </c>
      <c r="F14" s="9"/>
      <c r="G14" s="17">
        <f ca="1">ROUND(SUM(INDIRECT(ADDRESS(ROW()+(-1), COLUMN()+(0), 1))), 2)</f>
        <v>107.99</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550.77</v>
      </c>
      <c r="G16" s="14">
        <f ca="1">ROUND(INDIRECT(ADDRESS(ROW()+(0), COLUMN()+(-2), 1))*INDIRECT(ADDRESS(ROW()+(0), COLUMN()+(-1), 1))/100, 2)</f>
        <v>11.02</v>
      </c>
    </row>
    <row r="17" spans="1:7" ht="13.50" thickBot="1" customHeight="1">
      <c r="A17" s="8"/>
      <c r="B17" s="8"/>
      <c r="C17" s="8"/>
      <c r="D17" s="8"/>
      <c r="E17" s="21" t="s">
        <v>24</v>
      </c>
      <c r="F17" s="21"/>
      <c r="G17" s="22">
        <f ca="1">ROUND(SUM(INDIRECT(ADDRESS(ROW()+(-1), COLUMN()+(0), 1)),INDIRECT(ADDRESS(ROW()+(-3), COLUMN()+(0), 1)),INDIRECT(ADDRESS(ROW()+(-6), COLUMN()+(0), 1))), 2)</f>
        <v>561.79</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E17:F17"/>
  </mergeCells>
  <pageMargins left="0.147638" right="0.147638" top="0.206693" bottom="0.206693" header="0.0" footer="0.0"/>
  <pageSetup paperSize="9" orientation="portrait"/>
  <rowBreaks count="0" manualBreakCount="0">
    </rowBreaks>
</worksheet>
</file>