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<sst xmlns="http://schemas.openxmlformats.org/spreadsheetml/2006/main" count="44" uniqueCount="44">
  <si>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</si>
  <si>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FOL010</t>
  </si>
  <si>
    <t xml:space="preserve">Ud</t>
  </si>
  <si>
    <t xml:space="preserve">Mampara de aluminio.</t>
  </si>
  <si>
    <r>
      <rPr>
        <sz val="8.25"/>
        <color rgb="FF000000"/>
        <rFont val="Arial"/>
        <family val="2"/>
      </rPr>
      <t xml:space="preserve">Mampara de 4x2,9 m, de aluminio prelacado, acristalada en la mitad de su superficie, con puerta interior de aluminio prelacado de 2,10x0,90 m, aislamiento intermedio de lana mineral y remate superior de aluminio prelacado.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</si>
  <si>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</si>
  <si>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</si>
  <si>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</si>
  <si>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</si>
  <si>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</si>
  <si>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</si>
  <si>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</si>
  <si>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mt26mal010a</t>
  </si>
  <si>
    <t xml:space="preserve">m²</t>
  </si>
  <si>
    <t xml:space="preserve">Panel ciego machihembrado para mamparas, formado por dos chapas de aluminio prelacado con aislamiento intermedio de lana mineral de conductividad térmica 0,039 W/(mK).</t>
  </si>
  <si>
    <t xml:space="preserve">mt26mal020a</t>
  </si>
  <si>
    <t xml:space="preserve">m</t>
  </si>
  <si>
    <t xml:space="preserve">Perfil en "U" de aluminio prelacado para mamparas.</t>
  </si>
  <si>
    <t xml:space="preserve">mt26mal030a</t>
  </si>
  <si>
    <t xml:space="preserve">m</t>
  </si>
  <si>
    <t xml:space="preserve">Rodapié de aluminio prelacado para mamparas.</t>
  </si>
  <si>
    <t xml:space="preserve">mt21vpi010d</t>
  </si>
  <si>
    <t xml:space="preserve">m²</t>
  </si>
  <si>
    <t xml:space="preserve">Lámina incolora, de 8 mm de espesor.</t>
  </si>
  <si>
    <t xml:space="preserve">mt26mac040</t>
  </si>
  <si>
    <t xml:space="preserve">m</t>
  </si>
  <si>
    <t xml:space="preserve">Perfil de aluminio lacado para recibido del vidrio en mamparas.</t>
  </si>
  <si>
    <t xml:space="preserve">mt26mal050a</t>
  </si>
  <si>
    <t xml:space="preserve">Ud</t>
  </si>
  <si>
    <t xml:space="preserve">Puerta sencilla de una hoja de aluminio prelacado para colocar en mamparas, incluso herrajes.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</si>
  <si>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</si>
  <si>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</si>
  <si>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</si>
  <si>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</si>
  <si>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Especialista en montaje.</t>
  </si>
  <si>
    <t xml:space="preserve">mo080</t>
  </si>
  <si>
    <t xml:space="preserve">h</t>
  </si>
  <si>
    <t xml:space="preserve">Ayudante 1ª en montaje.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</si>
  <si>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</si>
  <si>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</si>
  <si>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</si>
  <si>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</si>
  <si>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1.378,43Bs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</si>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</sst>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3.27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6.27</v>
      </c>
      <c r="G10" s="12">
        <v>573.28</v>
      </c>
      <c r="H10" s="12">
        <f ca="1">ROUND(INDIRECT(ADDRESS(ROW()+(0), COLUMN()+(-2), 1))*INDIRECT(ADDRESS(ROW()+(0), COLUMN()+(-1), 1)), 2)</f>
        <v>3594.47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5.9</v>
      </c>
      <c r="G11" s="12">
        <v>65.66</v>
      </c>
      <c r="H11" s="12">
        <f ca="1">ROUND(INDIRECT(ADDRESS(ROW()+(0), COLUMN()+(-2), 1))*INDIRECT(ADDRESS(ROW()+(0), COLUMN()+(-1), 1)), 2)</f>
        <v>387.39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</v>
      </c>
      <c r="G12" s="12">
        <v>84.04</v>
      </c>
      <c r="H12" s="12">
        <f ca="1">ROUND(INDIRECT(ADDRESS(ROW()+(0), COLUMN()+(-2), 1))*INDIRECT(ADDRESS(ROW()+(0), COLUMN()+(-1), 1)), 2)</f>
        <v>252.12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3.15</v>
      </c>
      <c r="G13" s="12">
        <v>279.86</v>
      </c>
      <c r="H13" s="12">
        <f ca="1">ROUND(INDIRECT(ADDRESS(ROW()+(0), COLUMN()+(-2), 1))*INDIRECT(ADDRESS(ROW()+(0), COLUMN()+(-1), 1)), 2)</f>
        <v>881.56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10.2</v>
      </c>
      <c r="G14" s="12">
        <v>49.29</v>
      </c>
      <c r="H14" s="12">
        <f ca="1">ROUND(INDIRECT(ADDRESS(ROW()+(0), COLUMN()+(-2), 1))*INDIRECT(ADDRESS(ROW()+(0), COLUMN()+(-1), 1)), 2)</f>
        <v>502.76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</v>
      </c>
      <c r="G15" s="14">
        <v>3334.64</v>
      </c>
      <c r="H15" s="14">
        <f ca="1">ROUND(INDIRECT(ADDRESS(ROW()+(0), COLUMN()+(-2), 1))*INDIRECT(ADDRESS(ROW()+(0), COLUMN()+(-1), 1)), 2)</f>
        <v>3334.64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8952.94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6.608</v>
      </c>
      <c r="G18" s="12">
        <v>61.32</v>
      </c>
      <c r="H18" s="12">
        <f ca="1">ROUND(INDIRECT(ADDRESS(ROW()+(0), COLUMN()+(-2), 1))*INDIRECT(ADDRESS(ROW()+(0), COLUMN()+(-1), 1)), 2)</f>
        <v>405.2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6.608</v>
      </c>
      <c r="G19" s="14">
        <v>44.6</v>
      </c>
      <c r="H19" s="14">
        <f ca="1">ROUND(INDIRECT(ADDRESS(ROW()+(0), COLUMN()+(-2), 1))*INDIRECT(ADDRESS(ROW()+(0), COLUMN()+(-1), 1)), 2)</f>
        <v>294.72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699.92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1)),INDIRECT(ADDRESS(ROW()+(-6), COLUMN()+(1), 1))), 2)</f>
        <v>9652.86</v>
      </c>
      <c r="H22" s="14">
        <f ca="1">ROUND(INDIRECT(ADDRESS(ROW()+(0), COLUMN()+(-2), 1))*INDIRECT(ADDRESS(ROW()+(0), COLUMN()+(-1), 1))/100, 2)</f>
        <v>193.06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1)),INDIRECT(ADDRESS(ROW()+(-7), COLUMN()+(0), 1))), 2)</f>
        <v>9845.92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