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<sst xmlns="http://schemas.openxmlformats.org/spreadsheetml/2006/main" count="38" uniqueCount="38">
  <si>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</si>
  <si>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FLY100</t>
  </si>
  <si>
    <t xml:space="preserve">m</t>
  </si>
  <si>
    <t xml:space="preserve">Coronación de fachada ligera.</t>
  </si>
  <si>
    <r>
      <rPr>
        <sz val="8.25"/>
        <color rgb="FF000000"/>
        <rFont val="Arial"/>
        <family val="2"/>
      </rPr>
      <t xml:space="preserve">Coronación de fachada ligera, de calamina plegada de acero inoxidable AISI 304, de 1,5 mm de espesor y 200 mm de desarrollo, acabado mate, fijada con tornillos ocultos. Incluso piezas de acero y cordón de silicona neutra para el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</si>
  <si>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</si>
  <si>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</si>
  <si>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</si>
  <si>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</si>
  <si>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</si>
  <si>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</si>
  <si>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</si>
  <si>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mt07ala000ic</t>
  </si>
  <si>
    <t xml:space="preserve">kg</t>
  </si>
  <si>
    <t xml:space="preserve">Acero laminado A 572 Grado 42, en perfiles laminados en caliente, según ASTM A 572, piezas compuestas, para aplicaciones estructurales, acabado con imprimación antioxidante. Trabajado y montado en taller, para colocar con uniones atornilladas en obra.</t>
  </si>
  <si>
    <t xml:space="preserve">mt12www010a</t>
  </si>
  <si>
    <t xml:space="preserve">m</t>
  </si>
  <si>
    <t xml:space="preserve">Calamina plegada de acero inoxidable AISI 304, de 1,5 mm de espesor y 200 mm de desarrollo, acabado mate.</t>
  </si>
  <si>
    <t xml:space="preserve">mt12ppl016</t>
  </si>
  <si>
    <t xml:space="preserve">Ud</t>
  </si>
  <si>
    <t xml:space="preserve">Tornillo autorroscante protegido contra la oxidación.</t>
  </si>
  <si>
    <t xml:space="preserve">mt15sja100</t>
  </si>
  <si>
    <t xml:space="preserve">Ud</t>
  </si>
  <si>
    <t xml:space="preserve">Cartucho de masilla de silicona neutra.</t>
  </si>
  <si>
    <t xml:space="preserve">Subtotal materiales:</t>
  </si>
  <si>
    <t xml:space="preserve">Mano de obra</t>
  </si>
  <si>
    <t xml:space="preserve">mo052</t>
  </si>
  <si>
    <t xml:space="preserve">h</t>
  </si>
  <si>
    <t xml:space="preserve">Especialista en montaje de sistemas de fachadas prefabricadas.</t>
  </si>
  <si>
    <t xml:space="preserve">mo099</t>
  </si>
  <si>
    <t xml:space="preserve">h</t>
  </si>
  <si>
    <t xml:space="preserve">Ayudante 1ª en montaje de sistemas de fachadas prefabricadas.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</si>
  <si>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</si>
  <si>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</si>
  <si>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</si>
  <si>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</si>
  <si>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17,31Bs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</si>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</sst>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1.02" customWidth="1"/>
    <col min="4" max="4" width="7.65" customWidth="1"/>
    <col min="5" max="5" width="72.4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</v>
      </c>
      <c r="G10" s="12">
        <v>14.36</v>
      </c>
      <c r="H10" s="12">
        <f ca="1">ROUND(INDIRECT(ADDRESS(ROW()+(0), COLUMN()+(-2), 1))*INDIRECT(ADDRESS(ROW()+(0), COLUMN()+(-1), 1)), 2)</f>
        <v>28.72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107.55</v>
      </c>
      <c r="H11" s="12">
        <f ca="1">ROUND(INDIRECT(ADDRESS(ROW()+(0), COLUMN()+(-2), 1))*INDIRECT(ADDRESS(ROW()+(0), COLUMN()+(-1), 1)), 2)</f>
        <v>107.55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4</v>
      </c>
      <c r="G12" s="12">
        <v>0.38</v>
      </c>
      <c r="H12" s="12">
        <f ca="1">ROUND(INDIRECT(ADDRESS(ROW()+(0), COLUMN()+(-2), 1))*INDIRECT(ADDRESS(ROW()+(0), COLUMN()+(-1), 1)), 2)</f>
        <v>1.52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0.15</v>
      </c>
      <c r="G13" s="14">
        <v>27.39</v>
      </c>
      <c r="H13" s="14">
        <f ca="1">ROUND(INDIRECT(ADDRESS(ROW()+(0), COLUMN()+(-2), 1))*INDIRECT(ADDRESS(ROW()+(0), COLUMN()+(-1), 1)), 2)</f>
        <v>4.11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141.9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0.441</v>
      </c>
      <c r="G16" s="12">
        <v>61.32</v>
      </c>
      <c r="H16" s="12">
        <f ca="1">ROUND(INDIRECT(ADDRESS(ROW()+(0), COLUMN()+(-2), 1))*INDIRECT(ADDRESS(ROW()+(0), COLUMN()+(-1), 1)), 2)</f>
        <v>27.04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0.441</v>
      </c>
      <c r="G17" s="14">
        <v>44.6</v>
      </c>
      <c r="H17" s="14">
        <f ca="1">ROUND(INDIRECT(ADDRESS(ROW()+(0), COLUMN()+(-2), 1))*INDIRECT(ADDRESS(ROW()+(0), COLUMN()+(-1), 1)), 2)</f>
        <v>19.67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46.71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188.61</v>
      </c>
      <c r="H20" s="14">
        <f ca="1">ROUND(INDIRECT(ADDRESS(ROW()+(0), COLUMN()+(-2), 1))*INDIRECT(ADDRESS(ROW()+(0), COLUMN()+(-1), 1))/100, 2)</f>
        <v>3.77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192.38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