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<sst xmlns="http://schemas.openxmlformats.org/spreadsheetml/2006/main" count="50" uniqueCount="50">
  <si>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</si>
  <si>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FIF010</t>
  </si>
  <si>
    <t xml:space="preserve">m²</t>
  </si>
  <si>
    <t xml:space="preserve">Muro divisorio interior para cámara frigorífica, de paneles sándwich aislantes, de acero.</t>
  </si>
  <si>
    <r>
      <rPr>
        <sz val="8.25"/>
        <color rgb="FF000000"/>
        <rFont val="Arial"/>
        <family val="2"/>
      </rPr>
      <t xml:space="preserve">Muro divisorio interior, para cámara frigorífica de productos refrigerados, con temperatura ambiente superior a 0°C, formada por paneles sándwich aislantes machihembrados de acero prelacado, de 120 mm de espesor y 1130 mm de anchura, Euroclase B-s2, d0 de reacción al fuego, formados por doble cara metálica de plancha de acero prelacado, acabado con pintura de poliéster para uso alimentario, color blanco, de espesor exterior 0,5 mm y espesor interior 0,5 mm y alma aislante de poliuretano de 40 kg/m³ de densidad media; fijados a perfil soporte de acero galvanizado con tornillos autorroscantes, previamente fijado a la losa con tornillos de cabeza hexagonal con arandela (4 ud/m²).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</si>
  <si>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</si>
  <si>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</si>
  <si>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</si>
  <si>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</si>
  <si>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</si>
  <si>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</si>
  <si>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</si>
  <si>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mt12ppa040ee</t>
  </si>
  <si>
    <t xml:space="preserve">m²</t>
  </si>
  <si>
    <t xml:space="preserve">Panel sándwich aislante machihembrado de acero prelacado, de 120 mm de espesor y 1130 mm de anchura, Euroclase B-s2, d0 de reacción al fuego, formado por doble cara metálica de plancha de acero prelacado, acabado con pintura de poliéster para uso alimentario, color blanco, de espesor exterior 0,5 mm y espesor interior 0,5 mm y alma aislante de poliuretano de densidad media 40 kg/m³, remates y accesorios; para cámaras frigoríficas con condiciones de temperatura ambiente superior a 0°C.</t>
  </si>
  <si>
    <t xml:space="preserve">mt12psa060a</t>
  </si>
  <si>
    <t xml:space="preserve">Ud</t>
  </si>
  <si>
    <t xml:space="preserve">Repercusión, por m², de perfiles de acero galvanizado, para montaje de panel sándwich aislante, de acero.</t>
  </si>
  <si>
    <t xml:space="preserve">mt26ahi103a</t>
  </si>
  <si>
    <t xml:space="preserve">Ud</t>
  </si>
  <si>
    <t xml:space="preserve">Anclaje mecánico tipo tornillo de cabeza hexagonal con arandela, con estrella interior de seis puntas para llave Torx, de acero galvanizado, 6x40 5, de 6 mm de diámetro y 40 mm de longitud, para fijación sobre elementos de hormigón, fisurados o no fisurados.</t>
  </si>
  <si>
    <t xml:space="preserve">mt12psa010</t>
  </si>
  <si>
    <t xml:space="preserve">m</t>
  </si>
  <si>
    <t xml:space="preserve">Perfil sanitario, cóncavo, de PVC, color blanco, con perfil de fijación en L de aluminio, de 1000 mm de anchura y 4000 mm de longitud, para encuentro de paneles sándwich aislantes en cámaras frigoríficas.</t>
  </si>
  <si>
    <t xml:space="preserve">mt12psa030</t>
  </si>
  <si>
    <t xml:space="preserve">m</t>
  </si>
  <si>
    <t xml:space="preserve">Zócalo sanitario, de PVC, color blanco, de 1000 mm de anchura y 4000 mm de longitud, para cámaras frigoríficas.</t>
  </si>
  <si>
    <t xml:space="preserve">mt12psa020a</t>
  </si>
  <si>
    <t xml:space="preserve">Ud</t>
  </si>
  <si>
    <t xml:space="preserve">Pieza de esquina interior, de PVC, color blanco, para encuentro de perfiles sanitarios en cámaras frigoríficas.</t>
  </si>
  <si>
    <t xml:space="preserve">mt12psa040a</t>
  </si>
  <si>
    <t xml:space="preserve">Ud</t>
  </si>
  <si>
    <t xml:space="preserve">Pieza de esquina interior, de PVC, color blanco, para encuentro de zócalos sanitarios en cámaras frigoríficas.</t>
  </si>
  <si>
    <t xml:space="preserve">mt13ccg030e</t>
  </si>
  <si>
    <t xml:space="preserve">Ud</t>
  </si>
  <si>
    <t xml:space="preserve">Tornillo autorroscante de 4,2x13 mm de acero inoxidable, con arandela.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</si>
  <si>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</si>
  <si>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</si>
  <si>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</si>
  <si>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</si>
  <si>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Especialista en montaje de mamparas y sistemas de placas.</t>
  </si>
  <si>
    <t xml:space="preserve">mo100</t>
  </si>
  <si>
    <t xml:space="preserve">h</t>
  </si>
  <si>
    <t xml:space="preserve">Ayudante 1ª en montaje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</si>
  <si>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</si>
  <si>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</si>
  <si>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</si>
  <si>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</si>
  <si>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35,15Bs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</si>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</sst>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.82" customWidth="1"/>
    <col min="4" max="4" width="73.44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326.11</v>
      </c>
      <c r="G10" s="12">
        <f ca="1">ROUND(INDIRECT(ADDRESS(ROW()+(0), COLUMN()+(-2), 1))*INDIRECT(ADDRESS(ROW()+(0), COLUMN()+(-1), 1)), 2)</f>
        <v>342.42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22.25</v>
      </c>
      <c r="G11" s="12">
        <f ca="1">ROUND(INDIRECT(ADDRESS(ROW()+(0), COLUMN()+(-2), 1))*INDIRECT(ADDRESS(ROW()+(0), COLUMN()+(-1), 1)), 2)</f>
        <v>22.25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5.33</v>
      </c>
      <c r="G12" s="12">
        <f ca="1">ROUND(INDIRECT(ADDRESS(ROW()+(0), COLUMN()+(-2), 1))*INDIRECT(ADDRESS(ROW()+(0), COLUMN()+(-1), 1)), 2)</f>
        <v>21.32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0.32</v>
      </c>
      <c r="F13" s="12">
        <v>22.94</v>
      </c>
      <c r="G13" s="12">
        <f ca="1">ROUND(INDIRECT(ADDRESS(ROW()+(0), COLUMN()+(-2), 1))*INDIRECT(ADDRESS(ROW()+(0), COLUMN()+(-1), 1)), 2)</f>
        <v>7.34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0.32</v>
      </c>
      <c r="F14" s="12">
        <v>31.29</v>
      </c>
      <c r="G14" s="12">
        <f ca="1">ROUND(INDIRECT(ADDRESS(ROW()+(0), COLUMN()+(-2), 1))*INDIRECT(ADDRESS(ROW()+(0), COLUMN()+(-1), 1)), 2)</f>
        <v>10.01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0.2</v>
      </c>
      <c r="F15" s="12">
        <v>10.55</v>
      </c>
      <c r="G15" s="12">
        <f ca="1">ROUND(INDIRECT(ADDRESS(ROW()+(0), COLUMN()+(-2), 1))*INDIRECT(ADDRESS(ROW()+(0), COLUMN()+(-1), 1)), 2)</f>
        <v>2.11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0.2</v>
      </c>
      <c r="F16" s="12">
        <v>20.92</v>
      </c>
      <c r="G16" s="12">
        <f ca="1">ROUND(INDIRECT(ADDRESS(ROW()+(0), COLUMN()+(-2), 1))*INDIRECT(ADDRESS(ROW()+(0), COLUMN()+(-1), 1)), 2)</f>
        <v>4.18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10</v>
      </c>
      <c r="F17" s="14">
        <v>0.37</v>
      </c>
      <c r="G17" s="14">
        <f ca="1">ROUND(INDIRECT(ADDRESS(ROW()+(0), COLUMN()+(-2), 1))*INDIRECT(ADDRESS(ROW()+(0), COLUMN()+(-1), 1)), 2)</f>
        <v>3.7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413.33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0.165</v>
      </c>
      <c r="F20" s="12">
        <v>61.32</v>
      </c>
      <c r="G20" s="12">
        <f ca="1">ROUND(INDIRECT(ADDRESS(ROW()+(0), COLUMN()+(-2), 1))*INDIRECT(ADDRESS(ROW()+(0), COLUMN()+(-1), 1)), 2)</f>
        <v>10.12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0.165</v>
      </c>
      <c r="F21" s="14">
        <v>44.6</v>
      </c>
      <c r="G21" s="14">
        <f ca="1">ROUND(INDIRECT(ADDRESS(ROW()+(0), COLUMN()+(-2), 1))*INDIRECT(ADDRESS(ROW()+(0), COLUMN()+(-1), 1)), 2)</f>
        <v>7.36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17.48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1)),INDIRECT(ADDRESS(ROW()+(-6), COLUMN()+(1), 1))), 2)</f>
        <v>430.81</v>
      </c>
      <c r="G24" s="14">
        <f ca="1">ROUND(INDIRECT(ADDRESS(ROW()+(0), COLUMN()+(-2), 1))*INDIRECT(ADDRESS(ROW()+(0), COLUMN()+(-1), 1))/100, 2)</f>
        <v>8.62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1)),INDIRECT(ADDRESS(ROW()+(-7), COLUMN()+(0), 1))), 2)</f>
        <v>439.43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