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<sst xmlns="http://schemas.openxmlformats.org/spreadsheetml/2006/main" count="34" uniqueCount="34">
  <si>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</si>
  <si>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EAS010</t>
  </si>
  <si>
    <t xml:space="preserve">kg</t>
  </si>
  <si>
    <t xml:space="preserve">Acero en columnas.</t>
  </si>
  <si>
    <r>
      <rPr>
        <sz val="8.25"/>
        <color rgb="FF000000"/>
        <rFont val="Arial"/>
        <family val="2"/>
      </rPr>
      <t xml:space="preserve">Acero A 572 Grado 42, en columnas formados por piezas simples de perfiles laminados en caliente, acabado con imprimación antioxidante, colocado con uniones soldadas en obra, a una altura de más de 3 m. El precio incluye las soldaduras, los cortes, los despuntes, las piezas especiales, las placas de arranque y de transición de columna inferior a superior, los casquillos y los elementos auxiliares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</si>
  <si>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</si>
  <si>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</si>
  <si>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</si>
  <si>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</si>
  <si>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</si>
  <si>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</si>
  <si>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</si>
  <si>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mt07ala000hb</t>
  </si>
  <si>
    <t xml:space="preserve">kg</t>
  </si>
  <si>
    <t xml:space="preserve">Acero laminado A 572 Grado 42, en perfiles laminados en caliente, según ASTM A 572, piezas simples, para aplicaciones estructurales, acabado con imprimación antioxidante. Trabajado y montado en taller, para colocar con uniones soldadas en obra.</t>
  </si>
  <si>
    <t xml:space="preserve">Subtotal materiales:</t>
  </si>
  <si>
    <t xml:space="preserve">Equipo y herramienta</t>
  </si>
  <si>
    <t xml:space="preserve">mq08sol020</t>
  </si>
  <si>
    <t xml:space="preserve">h</t>
  </si>
  <si>
    <t xml:space="preserve">Equipo y elementos auxiliares para soldadura eléctrica.</t>
  </si>
  <si>
    <t xml:space="preserve">Subtotal equipo y herramienta:</t>
  </si>
  <si>
    <t xml:space="preserve">Mano de obra</t>
  </si>
  <si>
    <t xml:space="preserve">mo047</t>
  </si>
  <si>
    <t xml:space="preserve">h</t>
  </si>
  <si>
    <t xml:space="preserve">Especialista en montaje de estructura metálica.</t>
  </si>
  <si>
    <t xml:space="preserve">mo094</t>
  </si>
  <si>
    <t xml:space="preserve">h</t>
  </si>
  <si>
    <t xml:space="preserve">Ayudante 1ª en montaje de estructura metálica.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</si>
  <si>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</si>
  <si>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</si>
  <si>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</si>
  <si>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</si>
  <si>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0,54Bs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</si>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</sst>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36" customWidth="1"/>
    <col min="4" max="4" width="6.29" customWidth="1"/>
    <col min="5" max="5" width="69.02" customWidth="1"/>
    <col min="6" max="6" width="15.47" customWidth="1"/>
    <col min="7" max="7" width="14.62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15.58</v>
      </c>
      <c r="H10" s="14">
        <f ca="1">ROUND(INDIRECT(ADDRESS(ROW()+(0), COLUMN()+(-2), 1))*INDIRECT(ADDRESS(ROW()+(0), COLUMN()+(-1), 1)), 2)</f>
        <v>15.58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15.58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0.015</v>
      </c>
      <c r="G13" s="14">
        <v>22.49</v>
      </c>
      <c r="H13" s="14">
        <f ca="1">ROUND(INDIRECT(ADDRESS(ROW()+(0), COLUMN()+(-2), 1))*INDIRECT(ADDRESS(ROW()+(0), COLUMN()+(-1), 1)), 2)</f>
        <v>0.34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0.34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0.017</v>
      </c>
      <c r="G16" s="13">
        <v>59.04</v>
      </c>
      <c r="H16" s="13">
        <f ca="1">ROUND(INDIRECT(ADDRESS(ROW()+(0), COLUMN()+(-2), 1))*INDIRECT(ADDRESS(ROW()+(0), COLUMN()+(-1), 1)), 2)</f>
        <v>1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0.017</v>
      </c>
      <c r="G17" s="14">
        <v>44.11</v>
      </c>
      <c r="H17" s="14">
        <f ca="1">ROUND(INDIRECT(ADDRESS(ROW()+(0), COLUMN()+(-2), 1))*INDIRECT(ADDRESS(ROW()+(0), COLUMN()+(-1), 1)), 2)</f>
        <v>0.75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2)</f>
        <v>1.75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1)),INDIRECT(ADDRESS(ROW()+(-6), COLUMN()+(1), 1)),INDIRECT(ADDRESS(ROW()+(-9), COLUMN()+(1), 1))), 2)</f>
        <v>17.67</v>
      </c>
      <c r="H20" s="14">
        <f ca="1">ROUND(INDIRECT(ADDRESS(ROW()+(0), COLUMN()+(-2), 1))*INDIRECT(ADDRESS(ROW()+(0), COLUMN()+(-1), 1))/100, 2)</f>
        <v>0.35</v>
      </c>
    </row>
    <row r="21" spans="1:8" ht="13.50" thickBot="1" customHeight="1">
      <c r="A21" s="21" t="s">
        <v>32</v>
      </c>
      <c r="B21" s="21"/>
      <c r="C21" s="22"/>
      <c r="D21" s="22"/>
      <c r="E21" s="23"/>
      <c r="F21" s="24" t="s">
        <v>33</v>
      </c>
      <c r="G21" s="25"/>
      <c r="H21" s="26">
        <f ca="1">ROUND(SUM(INDIRECT(ADDRESS(ROW()+(-1), COLUMN()+(0), 1)),INDIRECT(ADDRESS(ROW()+(-3), COLUMN()+(0), 1)),INDIRECT(ADDRESS(ROW()+(-7), COLUMN()+(0), 1)),INDIRECT(ADDRESS(ROW()+(-10), COLUMN()+(0), 1))), 2)</f>
        <v>18.02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