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<sst xmlns="http://schemas.openxmlformats.org/spreadsheetml/2006/main" count="37" uniqueCount="37">
  <si>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</si>
  <si>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DEH020</t>
  </si>
  <si>
    <t xml:space="preserve">m²</t>
  </si>
  <si>
    <t xml:space="preserve">Demolición de losa de hormigón armado, con medios manuales.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</si>
  <si>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llena de hormigón armado de 33 a 38 cm de canto total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medios manuales, martillo neumático y equipo de oxicorte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</si>
  <si>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</si>
  <si>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</si>
  <si>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</si>
  <si>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</si>
  <si>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</si>
  <si>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</si>
  <si>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</si>
  <si>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</si>
  <si>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</si>
  <si>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</si>
  <si>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</si>
  <si>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</si>
  <si>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</si>
  <si>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</si>
  <si>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</si>
  <si>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</si>
  <si>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herramienta:</t>
  </si>
  <si>
    <t xml:space="preserve">Mano de obra</t>
  </si>
  <si>
    <t xml:space="preserve">mo019</t>
  </si>
  <si>
    <t xml:space="preserve">h</t>
  </si>
  <si>
    <t xml:space="preserve">Especialista soldador.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</si>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</sst>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55" customWidth="1"/>
    <col min="3" max="3" width="5.10" customWidth="1"/>
    <col min="4" max="4" width="8.16" customWidth="1"/>
    <col min="5" max="5" width="44.03" customWidth="1"/>
    <col min="6" max="6" width="15.30" customWidth="1"/>
    <col min="7" max="7" width="3.57" customWidth="1"/>
    <col min="8" max="8" width="6.97" customWidth="1"/>
    <col min="9" max="9" width="4.25" customWidth="1"/>
    <col min="10" max="10" width="2.38" customWidth="1"/>
    <col min="11" max="11" width="6.6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1.157000</v>
      </c>
      <c r="G9" s="15">
        <v>24.550000</v>
      </c>
      <c r="H9" s="15"/>
      <c r="I9" s="15"/>
      <c r="J9" s="15">
        <f ca="1">ROUND(INDIRECT(ADDRESS(ROW()+(0), COLUMN()+(-4), 1))*INDIRECT(ADDRESS(ROW()+(0), COLUMN()+(-3), 1)), 2)</f>
        <v>28.400000</v>
      </c>
      <c r="K9" s="15"/>
    </row>
    <row r="10" spans="1:11" ht="13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0.578000</v>
      </c>
      <c r="G10" s="15">
        <v>41.630000</v>
      </c>
      <c r="H10" s="15"/>
      <c r="I10" s="15"/>
      <c r="J10" s="15">
        <f ca="1">ROUND(INDIRECT(ADDRESS(ROW()+(0), COLUMN()+(-4), 1))*INDIRECT(ADDRESS(ROW()+(0), COLUMN()+(-3), 1)), 2)</f>
        <v>24.060000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6">
        <v>0.348000</v>
      </c>
      <c r="G11" s="17">
        <v>44.360000</v>
      </c>
      <c r="H11" s="17"/>
      <c r="I11" s="17"/>
      <c r="J11" s="17">
        <f ca="1">ROUND(INDIRECT(ADDRESS(ROW()+(0), COLUMN()+(-4), 1))*INDIRECT(ADDRESS(ROW()+(0), COLUMN()+(-3), 1)), 2)</f>
        <v>15.440000</v>
      </c>
      <c r="K11" s="17"/>
    </row>
    <row r="12" spans="1:11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67.900000</v>
      </c>
      <c r="K12" s="20"/>
    </row>
    <row r="13" spans="1:11" ht="13.50" thickBot="1" customHeight="1">
      <c r="A13" s="18">
        <v>2.000000</v>
      </c>
      <c r="B13" s="18"/>
      <c r="C13" s="18"/>
      <c r="D13" s="21" t="s">
        <v>22</v>
      </c>
      <c r="E13" s="21"/>
      <c r="F13" s="21"/>
      <c r="G13" s="18"/>
      <c r="H13" s="18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0.382000</v>
      </c>
      <c r="G14" s="15">
        <v>32.580000</v>
      </c>
      <c r="H14" s="15"/>
      <c r="I14" s="15"/>
      <c r="J14" s="15">
        <f ca="1">ROUND(INDIRECT(ADDRESS(ROW()+(0), COLUMN()+(-4), 1))*INDIRECT(ADDRESS(ROW()+(0), COLUMN()+(-3), 1)), 2)</f>
        <v>12.450000</v>
      </c>
      <c r="K14" s="15"/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4">
        <v>1.275000</v>
      </c>
      <c r="G15" s="15">
        <v>23.180000</v>
      </c>
      <c r="H15" s="15"/>
      <c r="I15" s="15"/>
      <c r="J15" s="15">
        <f ca="1">ROUND(INDIRECT(ADDRESS(ROW()+(0), COLUMN()+(-4), 1))*INDIRECT(ADDRESS(ROW()+(0), COLUMN()+(-3), 1)), 2)</f>
        <v>29.550000</v>
      </c>
      <c r="K15" s="15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0.956000</v>
      </c>
      <c r="G16" s="17">
        <v>22.710000</v>
      </c>
      <c r="H16" s="17"/>
      <c r="I16" s="17"/>
      <c r="J16" s="17">
        <f ca="1">ROUND(INDIRECT(ADDRESS(ROW()+(0), COLUMN()+(-4), 1))*INDIRECT(ADDRESS(ROW()+(0), COLUMN()+(-3), 1)), 2)</f>
        <v>21.710000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1)),INDIRECT(ADDRESS(ROW()+(-2), COLUMN()+(0), 1)),INDIRECT(ADDRESS(ROW()+(-3), COLUMN()+(0), 1))), 2)</f>
        <v>63.710000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3" t="s">
        <v>34</v>
      </c>
      <c r="C19" s="23"/>
      <c r="D19" s="22" t="s">
        <v>35</v>
      </c>
      <c r="E19" s="22"/>
      <c r="F19" s="16">
        <v>2.000000</v>
      </c>
      <c r="G19" s="17">
        <f ca="1">ROUND(SUM(INDIRECT(ADDRESS(ROW()+(-2), COLUMN()+(3), 1)),INDIRECT(ADDRESS(ROW()+(-7), COLUMN()+(3), 1))), 2)</f>
        <v>131.610000</v>
      </c>
      <c r="H19" s="17"/>
      <c r="I19" s="17"/>
      <c r="J19" s="17">
        <f ca="1">ROUND(INDIRECT(ADDRESS(ROW()+(0), COLUMN()+(-4), 1))*INDIRECT(ADDRESS(ROW()+(0), COLUMN()+(-3), 1))/100, 2)</f>
        <v>2.630000</v>
      </c>
      <c r="K19" s="17"/>
    </row>
    <row r="20" spans="1:11" ht="13.50" thickBot="1" customHeight="1">
      <c r="A20" s="11"/>
      <c r="B20" s="11"/>
      <c r="C20" s="11"/>
      <c r="D20" s="11"/>
      <c r="E20" s="11"/>
      <c r="F20" s="24" t="s">
        <v>36</v>
      </c>
      <c r="G20" s="24"/>
      <c r="H20" s="24"/>
      <c r="I20" s="24"/>
      <c r="J20" s="25">
        <f ca="1">ROUND(SUM(INDIRECT(ADDRESS(ROW()+(-1), COLUMN()+(0), 1)),INDIRECT(ADDRESS(ROW()+(-3), COLUMN()+(0), 1)),INDIRECT(ADDRESS(ROW()+(-8), COLUMN()+(0), 1))), 2)</f>
        <v>134.240000</v>
      </c>
      <c r="K20" s="25"/>
    </row>
  </sheetData>
  <mergeCells count="6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F12:I12"/>
    <mergeCell ref="J12:K12"/>
    <mergeCell ref="B13:C13"/>
    <mergeCell ref="D13:F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F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