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<sst xmlns="http://schemas.openxmlformats.org/spreadsheetml/2006/main" count="31" uniqueCount="31">
  <si>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</si>
  <si>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CPP010</t>
  </si>
  <si>
    <t xml:space="preserve">m</t>
  </si>
  <si>
    <t xml:space="preserve">Pilote prefabricado de hormigón armado.</t>
  </si>
  <si>
    <r>
      <rPr>
        <sz val="8.25"/>
        <color rgb="FF000000"/>
        <rFont val="Arial"/>
        <family val="2"/>
      </rPr>
      <t xml:space="preserve">Pilote prefabricado de hormigón armado, diámetro equivalente 37,5 cm, de 12 m de longitud máxima y 75 t de tope estructural, para formación de grupo de pilotes, con azuche normal en punta. Hincado por golpeo de la cabeza del pilote, mediante maza, en terreno de gravas.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</si>
  <si>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</si>
  <si>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</si>
  <si>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</si>
  <si>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</si>
  <si>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</si>
  <si>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</si>
  <si>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</si>
  <si>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mt07pph020z</t>
  </si>
  <si>
    <t xml:space="preserve">m</t>
  </si>
  <si>
    <t xml:space="preserve">Pilote prefabricado de hormigón armado, diámetro equivalente 37,5 cm, de 12 m de longitud máxima y 75 t de tope estructural, con azuche normal en punta.</t>
  </si>
  <si>
    <t xml:space="preserve">Subtotal materiales:</t>
  </si>
  <si>
    <t xml:space="preserve">Equipo y herramienta</t>
  </si>
  <si>
    <t xml:space="preserve">mq03pip050b</t>
  </si>
  <si>
    <t xml:space="preserve">h</t>
  </si>
  <si>
    <t xml:space="preserve">Martinete hidráulico, de 9 t, para hinca de pilotes prefabricados.</t>
  </si>
  <si>
    <t xml:space="preserve">Subtotal equipo y herramienta:</t>
  </si>
  <si>
    <t xml:space="preserve">Mano de obra</t>
  </si>
  <si>
    <t xml:space="preserve">mo089</t>
  </si>
  <si>
    <t xml:space="preserve">h</t>
  </si>
  <si>
    <t xml:space="preserve">Ayudante 1ª de hormigonero.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</si>
  <si>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</si>
  <si>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</si>
  <si>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</si>
  <si>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</si>
  <si>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15,80Bs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</si>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</sst>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694.01</v>
      </c>
      <c r="H10" s="14">
        <f ca="1">ROUND(INDIRECT(ADDRESS(ROW()+(0), COLUMN()+(-2), 1))*INDIRECT(ADDRESS(ROW()+(0), COLUMN()+(-1), 1)), 2)</f>
        <v>694.01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694.01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0.096</v>
      </c>
      <c r="G13" s="14">
        <v>716.01</v>
      </c>
      <c r="H13" s="14">
        <f ca="1">ROUND(INDIRECT(ADDRESS(ROW()+(0), COLUMN()+(-2), 1))*INDIRECT(ADDRESS(ROW()+(0), COLUMN()+(-1), 1)), 2)</f>
        <v>68.74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68.74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0.265</v>
      </c>
      <c r="G16" s="14">
        <v>44.11</v>
      </c>
      <c r="H16" s="14">
        <f ca="1">ROUND(INDIRECT(ADDRESS(ROW()+(0), COLUMN()+(-2), 1))*INDIRECT(ADDRESS(ROW()+(0), COLUMN()+(-1), 1)), 2)</f>
        <v>11.69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11.69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774.44</v>
      </c>
      <c r="H19" s="14">
        <f ca="1">ROUND(INDIRECT(ADDRESS(ROW()+(0), COLUMN()+(-2), 1))*INDIRECT(ADDRESS(ROW()+(0), COLUMN()+(-1), 1))/100, 2)</f>
        <v>15.49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789.93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