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<sst xmlns="http://schemas.openxmlformats.org/spreadsheetml/2006/main" count="35" uniqueCount="35">
  <si>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</si>
  <si>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ASI030</t>
  </si>
  <si>
    <t xml:space="preserve">Ud</t>
  </si>
  <si>
    <t xml:space="preserve">Sumidero sifónico con cámara de inspección con bomba.</t>
  </si>
  <si>
    <r>
      <rPr>
        <sz val="8.25"/>
        <color rgb="FF000000"/>
        <rFont val="Arial"/>
        <family val="2"/>
      </rPr>
      <t xml:space="preserve">Estación de elevación para aguas grises, instalación enterrada, paso libre máximo de 10 mm, apta para temperaturas hasta 35°C (para corto tiempo 90°C), formada por tanque de polietileno con bastidor y tapa de acero galvanizado, conexión en impulsión de 1 1/4", dos conexiones de entrada DN 100/70, sumidero, sifón, tubería interior, bomba sumergible, interruptor de flotador, para control automático del nivel, potencia nominal del motor de 0,55 kW, alimentación monofásica (230V/50Hz), válvula antirretorno,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</si>
  <si>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</si>
  <si>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</si>
  <si>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</si>
  <si>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</si>
  <si>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</si>
  <si>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</si>
  <si>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</si>
  <si>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mt37bcw500c</t>
  </si>
  <si>
    <t xml:space="preserve">Ud</t>
  </si>
  <si>
    <t xml:space="preserve">Estación de elevación para aguas grises, instalación enterrada, paso libre máximo de 10 mm, apta para temperaturas hasta 35°C (para corto tiempo 90°C), formada por tanque de polietileno con bastidor y tapa de acero galvanizado, conexión en impulsión de 1 1/4", dos conexiones de entrada DN 100/70, sumidero, sifón, tubería interior, bomba sumergible, interruptor de flotador, para control automático del nivel, potencia nominal del motor de 0,55 kW, alimentación monofásica (230V/50Hz), válvula antirretorno.</t>
  </si>
  <si>
    <t xml:space="preserve">mt11var020</t>
  </si>
  <si>
    <t xml:space="preserve">Ud</t>
  </si>
  <si>
    <t xml:space="preserve">Kit de accesorios de montaje, piezas especiales y elementos de sujeción, para alcantarillado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</si>
  <si>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</si>
  <si>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</si>
  <si>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</si>
  <si>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</si>
  <si>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</si>
  <si>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</si>
  <si>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</si>
  <si>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</si>
  <si>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</si>
  <si>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</si>
  <si>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</si>
  <si>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</si>
  <si>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</si>
  <si>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</si>
  <si>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</si>
  <si>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2.206,06Bs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</si>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</sst>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71.23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10760</v>
      </c>
      <c r="G10" s="12">
        <f ca="1">ROUND(INDIRECT(ADDRESS(ROW()+(0), COLUMN()+(-2), 1))*INDIRECT(ADDRESS(ROW()+(0), COLUMN()+(-1), 1)), 2)</f>
        <v>10760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6.86</v>
      </c>
      <c r="G11" s="14">
        <f ca="1">ROUND(INDIRECT(ADDRESS(ROW()+(0), COLUMN()+(-2), 1))*INDIRECT(ADDRESS(ROW()+(0), COLUMN()+(-1), 1)), 2)</f>
        <v>6.86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10766.9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0.33</v>
      </c>
      <c r="F14" s="12">
        <v>61.32</v>
      </c>
      <c r="G14" s="12">
        <f ca="1">ROUND(INDIRECT(ADDRESS(ROW()+(0), COLUMN()+(-2), 1))*INDIRECT(ADDRESS(ROW()+(0), COLUMN()+(-1), 1)), 2)</f>
        <v>20.24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0.33</v>
      </c>
      <c r="F15" s="12">
        <v>59.67</v>
      </c>
      <c r="G15" s="12">
        <f ca="1">ROUND(INDIRECT(ADDRESS(ROW()+(0), COLUMN()+(-2), 1))*INDIRECT(ADDRESS(ROW()+(0), COLUMN()+(-1), 1)), 2)</f>
        <v>19.69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0.165</v>
      </c>
      <c r="F16" s="14">
        <v>43.68</v>
      </c>
      <c r="G16" s="14">
        <f ca="1">ROUND(INDIRECT(ADDRESS(ROW()+(0), COLUMN()+(-2), 1))*INDIRECT(ADDRESS(ROW()+(0), COLUMN()+(-1), 1)), 2)</f>
        <v>7.21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2)</f>
        <v>47.14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1)),INDIRECT(ADDRESS(ROW()+(-7), COLUMN()+(1), 1))), 2)</f>
        <v>10814</v>
      </c>
      <c r="G19" s="14">
        <f ca="1">ROUND(INDIRECT(ADDRESS(ROW()+(0), COLUMN()+(-2), 1))*INDIRECT(ADDRESS(ROW()+(0), COLUMN()+(-1), 1))/100, 2)</f>
        <v>216.28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1)),INDIRECT(ADDRESS(ROW()+(-8), COLUMN()+(0), 1))), 2)</f>
        <v>11030.3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