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<sst xmlns="http://schemas.openxmlformats.org/spreadsheetml/2006/main" count="47" uniqueCount="47">
  <si>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</si>
  <si>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NIM010</t>
  </si>
  <si>
    <t xml:space="preserve">m²</t>
  </si>
  <si>
    <t xml:space="preserve">Impermeabilización de muro de mampostería en contacto con el terreno, por su cara exterior, con emulsiones asfálticas.</t>
  </si>
  <si>
    <r>
      <rPr>
        <sz val="8.25"/>
        <color rgb="FF000000"/>
        <rFont val="Arial"/>
        <family val="2"/>
      </rPr>
      <t xml:space="preserve">Impermeabilización de muro de mampostería de bloques de hormigón en contacto con el terreno, por su cara exterior, con emulsión bituminosa aniónica monocomponente, a base de betunes y resinas, MasterSeal M 431 "MBCC de Sika", aplicada en dos manos, (rendimiento: 1,2 kg/m² cada mano); sobre una capa de regularización de mortero de cemento, confeccionado en obra, con aditivo hidrófugo, dosificación 1:5, de 2 cm de espesor, acabado fratasado.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</si>
  <si>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</si>
  <si>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</si>
  <si>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</si>
  <si>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</si>
  <si>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</si>
  <si>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</si>
  <si>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</si>
  <si>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</si>
  <si>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</si>
  <si>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</si>
  <si>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</si>
  <si>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</si>
  <si>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</si>
  <si>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</si>
  <si>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</si>
  <si>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</si>
  <si>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</si>
  <si>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</si>
  <si>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</si>
  <si>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mt14ieb010d</t>
  </si>
  <si>
    <t xml:space="preserve">kg</t>
  </si>
  <si>
    <t xml:space="preserve">Emulsión bituminosa aniónica monocomponente, a base de betunes y resinas, MasterSeal M 431 "MBCC de Sika".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</si>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</sst>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158.4</v>
      </c>
      <c r="H11" s="12">
        <f ca="1">ROUND(INDIRECT(ADDRESS(ROW()+(0), COLUMN()+(-2), 1))*INDIRECT(ADDRESS(ROW()+(0), COLUMN()+(-1), 1)), 2)</f>
        <v>5.07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1.22</v>
      </c>
      <c r="H12" s="12">
        <f ca="1">ROUND(INDIRECT(ADDRESS(ROW()+(0), COLUMN()+(-2), 1))*INDIRECT(ADDRESS(ROW()+(0), COLUMN()+(-1), 1)), 2)</f>
        <v>7.32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9.34</v>
      </c>
      <c r="H13" s="12">
        <f ca="1">ROUND(INDIRECT(ADDRESS(ROW()+(0), COLUMN()+(-2), 1))*INDIRECT(ADDRESS(ROW()+(0), COLUMN()+(-1), 1)), 2)</f>
        <v>1.12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2.4</v>
      </c>
      <c r="G14" s="14">
        <v>19.41</v>
      </c>
      <c r="H14" s="14">
        <f ca="1">ROUND(INDIRECT(ADDRESS(ROW()+(0), COLUMN()+(-2), 1))*INDIRECT(ADDRESS(ROW()+(0), COLUMN()+(-1), 1)), 2)</f>
        <v>46.58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60.16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0.134</v>
      </c>
      <c r="G17" s="12">
        <v>59.67</v>
      </c>
      <c r="H17" s="12">
        <f ca="1">ROUND(INDIRECT(ADDRESS(ROW()+(0), COLUMN()+(-2), 1))*INDIRECT(ADDRESS(ROW()+(0), COLUMN()+(-1), 1)), 2)</f>
        <v>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0.134</v>
      </c>
      <c r="G18" s="12">
        <v>44.6</v>
      </c>
      <c r="H18" s="12">
        <f ca="1">ROUND(INDIRECT(ADDRESS(ROW()+(0), COLUMN()+(-2), 1))*INDIRECT(ADDRESS(ROW()+(0), COLUMN()+(-1), 1)), 2)</f>
        <v>5.98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0.539</v>
      </c>
      <c r="G19" s="12">
        <v>59.67</v>
      </c>
      <c r="H19" s="12">
        <f ca="1">ROUND(INDIRECT(ADDRESS(ROW()+(0), COLUMN()+(-2), 1))*INDIRECT(ADDRESS(ROW()+(0), COLUMN()+(-1), 1)), 2)</f>
        <v>32.16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0.269</v>
      </c>
      <c r="G20" s="14">
        <v>42.97</v>
      </c>
      <c r="H20" s="14">
        <f ca="1">ROUND(INDIRECT(ADDRESS(ROW()+(0), COLUMN()+(-2), 1))*INDIRECT(ADDRESS(ROW()+(0), COLUMN()+(-1), 1)), 2)</f>
        <v>11.56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57.7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117.86</v>
      </c>
      <c r="H23" s="14">
        <f ca="1">ROUND(INDIRECT(ADDRESS(ROW()+(0), COLUMN()+(-2), 1))*INDIRECT(ADDRESS(ROW()+(0), COLUMN()+(-1), 1))/100, 2)</f>
        <v>2.36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120.22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