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<sst xmlns="http://schemas.openxmlformats.org/spreadsheetml/2006/main" count="71" uniqueCount="71">
  <si>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</si>
  <si>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</si>
  <si>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</si>
  <si>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Foso de ascensor.</t>
  </si>
  <si>
    <r>
      <rPr>
        <sz val="8.25"/>
        <color rgb="FF000000"/>
        <rFont val="Arial"/>
        <family val="2"/>
      </rPr>
      <t xml:space="preserve">Foso de ascensor a nivel de cimentación, mediante vaso de hormigón armado, realizado con hormigón H21, para un ambiente no severo, tamaño máximo del agregado 20 mm, consistencia blanda, premezclado en planta, y vaciado desde camión, y acero AH 500, con una cuantía aproximada de 50 kg/m³. Incluso armaduras para formación de vigas de borde de borde y refuerzos, armaduras de espera, alambre de atar, separadores y líquido desencofrante MasterFinish RL 294 "MBCC de Sika", para evitar la adherencia del hormigón al encofrado. El precio incluye el montaje y desmontaje del sistema de encofrado y el corte, doblado y montaje de la armadura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</si>
  <si>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</si>
  <si>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</si>
  <si>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</si>
  <si>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</si>
  <si>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</si>
  <si>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</si>
  <si>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</si>
  <si>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</si>
  <si>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</si>
  <si>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</si>
  <si>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</si>
  <si>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</si>
  <si>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</si>
  <si>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</si>
  <si>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</si>
  <si>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</si>
  <si>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</si>
  <si>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</si>
  <si>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</si>
  <si>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</si>
  <si>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</si>
  <si>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</si>
  <si>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</si>
  <si>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</si>
  <si>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</si>
  <si>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</si>
  <si>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</si>
  <si>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</si>
  <si>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mt07sep010ab</t>
  </si>
  <si>
    <t xml:space="preserve">Ud</t>
  </si>
  <si>
    <t xml:space="preserve">Separador homologado de plástico, para armaduras de cimentaciones de varios diámetros.</t>
  </si>
  <si>
    <t xml:space="preserve">mt07aco020d</t>
  </si>
  <si>
    <t xml:space="preserve">Ud</t>
  </si>
  <si>
    <t xml:space="preserve">Separador homologado para muros.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</si>
  <si>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</si>
  <si>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</si>
  <si>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</si>
  <si>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</si>
  <si>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</si>
  <si>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</si>
  <si>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</si>
  <si>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</si>
  <si>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</si>
  <si>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</si>
  <si>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</si>
  <si>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</si>
  <si>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</si>
  <si>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</si>
  <si>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</si>
  <si>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</si>
  <si>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</si>
  <si>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</si>
  <si>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</si>
  <si>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</si>
  <si>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</si>
  <si>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</si>
  <si>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</si>
  <si>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</si>
  <si>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</si>
  <si>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</si>
  <si>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</si>
  <si>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</si>
  <si>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</si>
  <si>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</si>
  <si>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51,77Bs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</si>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</sst>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404.9</v>
      </c>
      <c r="H10" s="12">
        <f ca="1">ROUND(INDIRECT(ADDRESS(ROW()+(0), COLUMN()+(-2), 1))*INDIRECT(ADDRESS(ROW()+(0), COLUMN()+(-1), 1)), 2)</f>
        <v>10.12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47.89</v>
      </c>
      <c r="H11" s="12">
        <f ca="1">ROUND(INDIRECT(ADDRESS(ROW()+(0), COLUMN()+(-2), 1))*INDIRECT(ADDRESS(ROW()+(0), COLUMN()+(-1), 1)), 2)</f>
        <v>4.79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145.86</v>
      </c>
      <c r="H12" s="12">
        <f ca="1">ROUND(INDIRECT(ADDRESS(ROW()+(0), COLUMN()+(-2), 1))*INDIRECT(ADDRESS(ROW()+(0), COLUMN()+(-1), 1)), 2)</f>
        <v>9.48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2.26</v>
      </c>
      <c r="H13" s="12">
        <f ca="1">ROUND(INDIRECT(ADDRESS(ROW()+(0), COLUMN()+(-2), 1))*INDIRECT(ADDRESS(ROW()+(0), COLUMN()+(-1), 1)), 2)</f>
        <v>1.13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0.45</v>
      </c>
      <c r="G14" s="12">
        <v>11.68</v>
      </c>
      <c r="H14" s="12">
        <f ca="1">ROUND(INDIRECT(ADDRESS(ROW()+(0), COLUMN()+(-2), 1))*INDIRECT(ADDRESS(ROW()+(0), COLUMN()+(-1), 1)), 2)</f>
        <v>5.26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0.5</v>
      </c>
      <c r="G15" s="12">
        <v>68.13</v>
      </c>
      <c r="H15" s="12">
        <f ca="1">ROUND(INDIRECT(ADDRESS(ROW()+(0), COLUMN()+(-2), 1))*INDIRECT(ADDRESS(ROW()+(0), COLUMN()+(-1), 1)), 2)</f>
        <v>34.07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0.15</v>
      </c>
      <c r="G16" s="12">
        <v>14.48</v>
      </c>
      <c r="H16" s="12">
        <f ca="1">ROUND(INDIRECT(ADDRESS(ROW()+(0), COLUMN()+(-2), 1))*INDIRECT(ADDRESS(ROW()+(0), COLUMN()+(-1), 1)), 2)</f>
        <v>2.17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4</v>
      </c>
      <c r="G17" s="12">
        <v>1.25</v>
      </c>
      <c r="H17" s="12">
        <f ca="1">ROUND(INDIRECT(ADDRESS(ROW()+(0), COLUMN()+(-2), 1))*INDIRECT(ADDRESS(ROW()+(0), COLUMN()+(-1), 1)), 2)</f>
        <v>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8</v>
      </c>
      <c r="G18" s="12">
        <v>0.49</v>
      </c>
      <c r="H18" s="12">
        <f ca="1">ROUND(INDIRECT(ADDRESS(ROW()+(0), COLUMN()+(-2), 1))*INDIRECT(ADDRESS(ROW()+(0), COLUMN()+(-1), 1)), 2)</f>
        <v>3.92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51</v>
      </c>
      <c r="G19" s="12">
        <v>8.83</v>
      </c>
      <c r="H19" s="12">
        <f ca="1">ROUND(INDIRECT(ADDRESS(ROW()+(0), COLUMN()+(-2), 1))*INDIRECT(ADDRESS(ROW()+(0), COLUMN()+(-1), 1)), 2)</f>
        <v>450.33</v>
      </c>
    </row>
    <row r="20" spans="1:8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1.1</v>
      </c>
      <c r="G20" s="14">
        <v>803.63</v>
      </c>
      <c r="H20" s="14">
        <f ca="1">ROUND(INDIRECT(ADDRESS(ROW()+(0), COLUMN()+(-2), 1))*INDIRECT(ADDRESS(ROW()+(0), COLUMN()+(-1), 1)), 2)</f>
        <v>883.99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1410.26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1.652</v>
      </c>
      <c r="G23" s="12">
        <v>59.49</v>
      </c>
      <c r="H23" s="12">
        <f ca="1">ROUND(INDIRECT(ADDRESS(ROW()+(0), COLUMN()+(-2), 1))*INDIRECT(ADDRESS(ROW()+(0), COLUMN()+(-1), 1)), 2)</f>
        <v>98.28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1">
        <v>2.203</v>
      </c>
      <c r="G24" s="12">
        <v>44.44</v>
      </c>
      <c r="H24" s="12">
        <f ca="1">ROUND(INDIRECT(ADDRESS(ROW()+(0), COLUMN()+(-2), 1))*INDIRECT(ADDRESS(ROW()+(0), COLUMN()+(-1), 1)), 2)</f>
        <v>97.9</v>
      </c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1">
        <v>0.352</v>
      </c>
      <c r="G25" s="12">
        <v>59.49</v>
      </c>
      <c r="H25" s="12">
        <f ca="1">ROUND(INDIRECT(ADDRESS(ROW()+(0), COLUMN()+(-2), 1))*INDIRECT(ADDRESS(ROW()+(0), COLUMN()+(-1), 1)), 2)</f>
        <v>20.94</v>
      </c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1">
        <v>0.529</v>
      </c>
      <c r="G26" s="12">
        <v>44.44</v>
      </c>
      <c r="H26" s="12">
        <f ca="1">ROUND(INDIRECT(ADDRESS(ROW()+(0), COLUMN()+(-2), 1))*INDIRECT(ADDRESS(ROW()+(0), COLUMN()+(-1), 1)), 2)</f>
        <v>23.51</v>
      </c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1">
        <v>0.275</v>
      </c>
      <c r="G27" s="12">
        <v>59.49</v>
      </c>
      <c r="H27" s="12">
        <f ca="1">ROUND(INDIRECT(ADDRESS(ROW()+(0), COLUMN()+(-2), 1))*INDIRECT(ADDRESS(ROW()+(0), COLUMN()+(-1), 1)), 2)</f>
        <v>16.36</v>
      </c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3">
        <v>0.551</v>
      </c>
      <c r="G28" s="14">
        <v>44.44</v>
      </c>
      <c r="H28" s="14">
        <f ca="1">ROUND(INDIRECT(ADDRESS(ROW()+(0), COLUMN()+(-2), 1))*INDIRECT(ADDRESS(ROW()+(0), COLUMN()+(-1), 1)), 2)</f>
        <v>24.49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281.48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20" t="s">
        <v>67</v>
      </c>
      <c r="D31" s="20"/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1691.74</v>
      </c>
      <c r="H31" s="14">
        <f ca="1">ROUND(INDIRECT(ADDRESS(ROW()+(0), COLUMN()+(-2), 1))*INDIRECT(ADDRESS(ROW()+(0), COLUMN()+(-1), 1))/100, 2)</f>
        <v>33.83</v>
      </c>
    </row>
    <row r="32" spans="1:8" ht="13.50" thickBot="1" customHeight="1">
      <c r="A32" s="21" t="s">
        <v>69</v>
      </c>
      <c r="B32" s="21"/>
      <c r="C32" s="22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1725.57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