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<sst xmlns="http://schemas.openxmlformats.org/spreadsheetml/2006/main" count="56" uniqueCount="56">
  <si>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</si>
  <si>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</si>
  <si>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</si>
  <si>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conductos para instalaciones, con placas de yeso laminado, sistema "KNAUF".</t>
  </si>
  <si>
    <r>
      <rPr>
        <sz val="8.25"/>
        <color rgb="FF000000"/>
        <rFont val="Arial"/>
        <family val="2"/>
      </rPr>
      <t xml:space="preserve">Forrado de conductos para instalaciones, en un rincón de los muros divisorios, de 50 cm de longitud y 25 cm de anchura, realizado con placas de yeso laminado dispuestas en una cara y estructura simple autoportante, sistema K251.es, compuesto de: entramado autoportante de perfiles de plancha de acero galvanizado de 48 mm de anchura, constituido por canales y montantes separados 500 mm longitudinalmente y 250 mm transversalmente, con una disposición normal "N"; dos placas tipo Fireboard GM-F dispuestas horizontalmente en la cara exterior del muro divisorio, de 25 mm de espesor cada placa; aislamiento acústico colocado entre los perfiles, formado por panel semirrígido de lana mineral, espesor 45 mm. Incluso banda acústica de dilatación autoadhesiva "KNAUF"; anclajes de canales y montantes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</si>
  <si>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</si>
  <si>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</si>
  <si>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</si>
  <si>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</si>
  <si>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</si>
  <si>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</si>
  <si>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</si>
  <si>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</si>
  <si>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</si>
  <si>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</si>
  <si>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</si>
  <si>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</si>
  <si>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</si>
  <si>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</si>
  <si>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</si>
  <si>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</si>
  <si>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</si>
  <si>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</si>
  <si>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</si>
  <si>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</si>
  <si>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</si>
  <si>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taco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</si>
  <si>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</si>
  <si>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</si>
  <si>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</si>
  <si>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</si>
  <si>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</si>
  <si>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</si>
  <si>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</si>
  <si>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</si>
  <si>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</si>
  <si>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</si>
  <si>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</si>
  <si>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</si>
  <si>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</si>
  <si>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</si>
  <si>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</si>
  <si>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</si>
  <si>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</si>
  <si>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</si>
  <si>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</si>
  <si>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Especialista en montaje de mamparas y sistemas de placas.</t>
  </si>
  <si>
    <t xml:space="preserve">mo100</t>
  </si>
  <si>
    <t xml:space="preserve">h</t>
  </si>
  <si>
    <t xml:space="preserve">Ayudante 1ª en montaje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</si>
  <si>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</si>
  <si>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</si>
  <si>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</si>
  <si>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</si>
  <si>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25,85Bs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</si>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</sst>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4.12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2.3</v>
      </c>
      <c r="G10" s="12">
        <f ca="1">ROUND(INDIRECT(ADDRESS(ROW()+(0), COLUMN()+(-2), 1))*INDIRECT(ADDRESS(ROW()+(0), COLUMN()+(-1), 1)), 2)</f>
        <v>0.78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12.39</v>
      </c>
      <c r="G11" s="12">
        <f ca="1">ROUND(INDIRECT(ADDRESS(ROW()+(0), COLUMN()+(-2), 1))*INDIRECT(ADDRESS(ROW()+(0), COLUMN()+(-1), 1)), 2)</f>
        <v>8.36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14.96</v>
      </c>
      <c r="G12" s="12">
        <f ca="1">ROUND(INDIRECT(ADDRESS(ROW()+(0), COLUMN()+(-2), 1))*INDIRECT(ADDRESS(ROW()+(0), COLUMN()+(-1), 1)), 2)</f>
        <v>59.84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228.29</v>
      </c>
      <c r="G13" s="12">
        <f ca="1">ROUND(INDIRECT(ADDRESS(ROW()+(0), COLUMN()+(-2), 1))*INDIRECT(ADDRESS(ROW()+(0), COLUMN()+(-1), 1)), 2)</f>
        <v>359.56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0.59</v>
      </c>
      <c r="G14" s="12">
        <f ca="1">ROUND(INDIRECT(ADDRESS(ROW()+(0), COLUMN()+(-2), 1))*INDIRECT(ADDRESS(ROW()+(0), COLUMN()+(-1), 1)), 2)</f>
        <v>1.89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0.1</v>
      </c>
      <c r="G15" s="12">
        <f ca="1">ROUND(INDIRECT(ADDRESS(ROW()+(0), COLUMN()+(-2), 1))*INDIRECT(ADDRESS(ROW()+(0), COLUMN()+(-1), 1)), 2)</f>
        <v>1.67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0.34</v>
      </c>
      <c r="G16" s="12">
        <f ca="1">ROUND(INDIRECT(ADDRESS(ROW()+(0), COLUMN()+(-2), 1))*INDIRECT(ADDRESS(ROW()+(0), COLUMN()+(-1), 1)), 2)</f>
        <v>5.66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56.9</v>
      </c>
      <c r="G17" s="12">
        <f ca="1">ROUND(INDIRECT(ADDRESS(ROW()+(0), COLUMN()+(-2), 1))*INDIRECT(ADDRESS(ROW()+(0), COLUMN()+(-1), 1)), 2)</f>
        <v>44.84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7.46</v>
      </c>
      <c r="G18" s="12">
        <f ca="1">ROUND(INDIRECT(ADDRESS(ROW()+(0), COLUMN()+(-2), 1))*INDIRECT(ADDRESS(ROW()+(0), COLUMN()+(-1), 1)), 2)</f>
        <v>3.36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0.47</v>
      </c>
      <c r="G19" s="14">
        <f ca="1">ROUND(INDIRECT(ADDRESS(ROW()+(0), COLUMN()+(-2), 1))*INDIRECT(ADDRESS(ROW()+(0), COLUMN()+(-1), 1)), 2)</f>
        <v>1.13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487.09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0.255</v>
      </c>
      <c r="F22" s="12">
        <v>61.32</v>
      </c>
      <c r="G22" s="12">
        <f ca="1">ROUND(INDIRECT(ADDRESS(ROW()+(0), COLUMN()+(-2), 1))*INDIRECT(ADDRESS(ROW()+(0), COLUMN()+(-1), 1)), 2)</f>
        <v>15.64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0.094</v>
      </c>
      <c r="F23" s="14">
        <v>44.6</v>
      </c>
      <c r="G23" s="14">
        <f ca="1">ROUND(INDIRECT(ADDRESS(ROW()+(0), COLUMN()+(-2), 1))*INDIRECT(ADDRESS(ROW()+(0), COLUMN()+(-1), 1)), 2)</f>
        <v>4.19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19.83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506.92</v>
      </c>
      <c r="G26" s="14">
        <f ca="1">ROUND(INDIRECT(ADDRESS(ROW()+(0), COLUMN()+(-2), 1))*INDIRECT(ADDRESS(ROW()+(0), COLUMN()+(-1), 1))/100, 2)</f>
        <v>10.14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517.06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