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<sst xmlns="http://schemas.openxmlformats.org/spreadsheetml/2006/main" count="36" uniqueCount="36">
  <si>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</si>
  <si>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YSH010</t>
  </si>
  <si>
    <t xml:space="preserve">m</t>
  </si>
  <si>
    <t xml:space="preserve">Marca vial longitudinal.</t>
  </si>
  <si>
    <r>
      <rPr>
        <sz val="8.25"/>
        <color rgb="FF000000"/>
        <rFont val="Arial"/>
        <family val="2"/>
      </rPr>
      <t xml:space="preserve">Aplicación mecánica con máquina autopropulsada de pintura para exterior, a base de resinas acrílicas, color amarillo, acabado satinado, textura lisa, para marca vial longitudinal continua, de 15 cm de anchura, para bordes de calzada.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</si>
  <si>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</si>
  <si>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</si>
  <si>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</si>
  <si>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</si>
  <si>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</si>
  <si>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</si>
  <si>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</si>
  <si>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mt27mvp010f</t>
  </si>
  <si>
    <t xml:space="preserve">l</t>
  </si>
  <si>
    <t xml:space="preserve">Pintura para exterior, a base de resinas acrílicas, color amarillo, acabado satinado, textura lisa</t>
  </si>
  <si>
    <t xml:space="preserve">Subtotal materiales:</t>
  </si>
  <si>
    <t xml:space="preserve">Equipo y herramienta</t>
  </si>
  <si>
    <t xml:space="preserve">mq11bar010</t>
  </si>
  <si>
    <t xml:space="preserve">h</t>
  </si>
  <si>
    <t xml:space="preserve">Barredora remolcada con motor auxiliar.</t>
  </si>
  <si>
    <t xml:space="preserve">mq08war010b</t>
  </si>
  <si>
    <t xml:space="preserve">h</t>
  </si>
  <si>
    <t xml:space="preserve">Máquina autopropulsada, para pintar marcas viales sobre la calzada.</t>
  </si>
  <si>
    <t xml:space="preserve">Subtotal equipo y herramienta: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</si>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</sst>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69.53" customWidth="1"/>
    <col min="5" max="5" width="14.96" customWidth="1"/>
    <col min="6" max="6" width="15.13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0.044</v>
      </c>
      <c r="F10" s="14">
        <v>149.49</v>
      </c>
      <c r="G10" s="14">
        <f ca="1">ROUND(INDIRECT(ADDRESS(ROW()+(0), COLUMN()+(-2), 1))*INDIRECT(ADDRESS(ROW()+(0), COLUMN()+(-1), 1)), 2)</f>
        <v>6.58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6.58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0.001</v>
      </c>
      <c r="F13" s="13">
        <v>448.71</v>
      </c>
      <c r="G13" s="13">
        <f ca="1">ROUND(INDIRECT(ADDRESS(ROW()+(0), COLUMN()+(-2), 1))*INDIRECT(ADDRESS(ROW()+(0), COLUMN()+(-1), 1)), 2)</f>
        <v>0.45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0.001</v>
      </c>
      <c r="F14" s="14">
        <v>301.52</v>
      </c>
      <c r="G14" s="14">
        <f ca="1">ROUND(INDIRECT(ADDRESS(ROW()+(0), COLUMN()+(-2), 1))*INDIRECT(ADDRESS(ROW()+(0), COLUMN()+(-1), 1)), 2)</f>
        <v>0.3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0.75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0.008</v>
      </c>
      <c r="F17" s="13">
        <v>59.67</v>
      </c>
      <c r="G17" s="13">
        <f ca="1">ROUND(INDIRECT(ADDRESS(ROW()+(0), COLUMN()+(-2), 1))*INDIRECT(ADDRESS(ROW()+(0), COLUMN()+(-1), 1)), 2)</f>
        <v>0.48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0.005</v>
      </c>
      <c r="F18" s="14">
        <v>42.97</v>
      </c>
      <c r="G18" s="14">
        <f ca="1">ROUND(INDIRECT(ADDRESS(ROW()+(0), COLUMN()+(-2), 1))*INDIRECT(ADDRESS(ROW()+(0), COLUMN()+(-1), 1)), 2)</f>
        <v>0.21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0.69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1)),INDIRECT(ADDRESS(ROW()+(-6), COLUMN()+(1), 1)),INDIRECT(ADDRESS(ROW()+(-10), COLUMN()+(1), 1))), 2)</f>
        <v>8.02</v>
      </c>
      <c r="G21" s="14">
        <f ca="1">ROUND(INDIRECT(ADDRESS(ROW()+(0), COLUMN()+(-2), 1))*INDIRECT(ADDRESS(ROW()+(0), COLUMN()+(-1), 1))/100, 2)</f>
        <v>0.16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1)),INDIRECT(ADDRESS(ROW()+(-11), COLUMN()+(0), 1))), 2)</f>
        <v>8.18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