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<sst xmlns="http://schemas.openxmlformats.org/spreadsheetml/2006/main" count="38" uniqueCount="38">
  <si>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</si>
  <si>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TJJ010</t>
  </si>
  <si>
    <t xml:space="preserve">Ud</t>
  </si>
  <si>
    <t xml:space="preserve">Arenero.</t>
  </si>
  <si>
    <r>
      <rPr>
        <sz val="8.25"/>
        <color rgb="FF000000"/>
        <rFont val="Arial"/>
        <family val="2"/>
      </rPr>
      <t xml:space="preserve">Arenero de madera de pino silvestre, tratada en autoclave, de 3,00x3,00 m, para niños de 1 a 10 años, con zona de seguridad de 30,50 m² y 0,30 m de altura libre de caída. Colocación en obra: con tacos químicos, sobre una base de hormigón. Incluso arena para relleno interior del juego infantil.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</si>
  <si>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</si>
  <si>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</si>
  <si>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</si>
  <si>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</si>
  <si>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</si>
  <si>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</si>
  <si>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</si>
  <si>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mt10hmf120df</t>
  </si>
  <si>
    <t xml:space="preserve">m³</t>
  </si>
  <si>
    <t xml:space="preserve">Hormigón simple H21, para un ambiente no severo, tamaño máximo del agregado 20 mm, consistencia plástica, con un asentamiento de 10 a 15 cm, medido con el cono de Abrams, premezclado en planta, según CBH 87.</t>
  </si>
  <si>
    <t xml:space="preserve">mt50spl105b</t>
  </si>
  <si>
    <t xml:space="preserve">Ud</t>
  </si>
  <si>
    <t xml:space="preserve">Fijación compuesta por taco químico, arandela y tornillo de acero.</t>
  </si>
  <si>
    <t xml:space="preserve">mt52jig010J</t>
  </si>
  <si>
    <t xml:space="preserve">Ud</t>
  </si>
  <si>
    <t xml:space="preserve">Arenero de madera de pino silvestre, tratada en autoclave, de 3,00x3,00 m, para niños de 1 a 10 años, con zona de seguridad de 30,50 m² y 0,30 m de altura libre de caída, con elementos de fijación.</t>
  </si>
  <si>
    <t xml:space="preserve">mt01arp021b</t>
  </si>
  <si>
    <t xml:space="preserve">m³</t>
  </si>
  <si>
    <t xml:space="preserve">Arena de granulometría comprendida entre 0,2 y 2 mm, sin partículas de lodo ni de arcilla, para áreas de juegos infantiles.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</si>
  <si>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</si>
  <si>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</si>
  <si>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</si>
  <si>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</si>
  <si>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</si>
  <si>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</si>
  <si>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</si>
  <si>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</si>
  <si>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</si>
  <si>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</si>
  <si>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</si>
  <si>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</si>
  <si>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2.872,14Bs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</si>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</sst>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6.97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0.35</v>
      </c>
      <c r="G10" s="12">
        <v>822.35</v>
      </c>
      <c r="H10" s="12">
        <f ca="1">ROUND(INDIRECT(ADDRESS(ROW()+(0), COLUMN()+(-2), 1))*INDIRECT(ADDRESS(ROW()+(0), COLUMN()+(-1), 1)), 2)</f>
        <v>287.82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</v>
      </c>
      <c r="G11" s="12">
        <v>43.9</v>
      </c>
      <c r="H11" s="12">
        <f ca="1">ROUND(INDIRECT(ADDRESS(ROW()+(0), COLUMN()+(-2), 1))*INDIRECT(ADDRESS(ROW()+(0), COLUMN()+(-1), 1)), 2)</f>
        <v>351.2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12683.7</v>
      </c>
      <c r="H12" s="12">
        <f ca="1">ROUND(INDIRECT(ADDRESS(ROW()+(0), COLUMN()+(-2), 1))*INDIRECT(ADDRESS(ROW()+(0), COLUMN()+(-1), 1)), 2)</f>
        <v>12683.7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1.35</v>
      </c>
      <c r="G13" s="14">
        <v>337.83</v>
      </c>
      <c r="H13" s="14">
        <f ca="1">ROUND(INDIRECT(ADDRESS(ROW()+(0), COLUMN()+(-2), 1))*INDIRECT(ADDRESS(ROW()+(0), COLUMN()+(-1), 1)), 2)</f>
        <v>456.07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13778.8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3.029</v>
      </c>
      <c r="G16" s="12">
        <v>56.74</v>
      </c>
      <c r="H16" s="12">
        <f ca="1">ROUND(INDIRECT(ADDRESS(ROW()+(0), COLUMN()+(-2), 1))*INDIRECT(ADDRESS(ROW()+(0), COLUMN()+(-1), 1)), 2)</f>
        <v>171.87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3.029</v>
      </c>
      <c r="G17" s="14">
        <v>42.41</v>
      </c>
      <c r="H17" s="14">
        <f ca="1">ROUND(INDIRECT(ADDRESS(ROW()+(0), COLUMN()+(-2), 1))*INDIRECT(ADDRESS(ROW()+(0), COLUMN()+(-1), 1)), 2)</f>
        <v>128.46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300.33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14079.1</v>
      </c>
      <c r="H20" s="14">
        <f ca="1">ROUND(INDIRECT(ADDRESS(ROW()+(0), COLUMN()+(-2), 1))*INDIRECT(ADDRESS(ROW()+(0), COLUMN()+(-1), 1))/100, 2)</f>
        <v>281.58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14360.7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