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<sst xmlns="http://schemas.openxmlformats.org/spreadsheetml/2006/main" count="46" uniqueCount="46">
  <si>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</si>
  <si>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</si>
  <si>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</si>
  <si>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</si>
  <si>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8200 mm de altura, compuesta por columna cilíndrica de dos tramos de acero galvanizado pintado y 5 luminarias rectangulares a distinta altura de aluminio anodizado, de 50 W de potencia máxima, de 1163x200x98 mm, con 48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</si>
  <si>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</si>
  <si>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</si>
  <si>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</si>
  <si>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</si>
  <si>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</si>
  <si>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</si>
  <si>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</si>
  <si>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mt10hmf120df</t>
  </si>
  <si>
    <t xml:space="preserve">m³</t>
  </si>
  <si>
    <t xml:space="preserve">Hormigón simple H21, para un ambiente no severo, tamaño máximo del agregado 20 mm, consistencia plástica, con un asentamiento de 10 a 15 cm, medido con el cono de Abrams, premezclado en planta, según CBH 87.</t>
  </si>
  <si>
    <t xml:space="preserve">mt34syc015ro</t>
  </si>
  <si>
    <t xml:space="preserve">Ud</t>
  </si>
  <si>
    <t xml:space="preserve">Farola, modelo Rama Led "SANTA &amp; COLE", de 8200 mm de altura, compuesta por columna cilíndrica de dos tramos de acero galvanizado pintado, con el tramo inferior de 152 mm de diámetro y el tramo superior de 127 mm de diámetro y 5 luminarias rectangulares a distinta altura de aluminio anodizado, de 50 W de potencia máxima, de 1163x200x98 mm, con óptica de alto rendimiento de tecnología led y 48 led de 1 W, clase de protección I, grado de protección IP66, incluso placa base y pernos de anclaje.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</si>
  <si>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</si>
  <si>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</si>
  <si>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</si>
  <si>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</si>
  <si>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</si>
  <si>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</si>
  <si>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</si>
  <si>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</si>
  <si>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</si>
  <si>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</si>
  <si>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</si>
  <si>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</si>
  <si>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</si>
  <si>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</si>
  <si>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</si>
  <si>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</si>
  <si>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</si>
  <si>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</si>
  <si>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</si>
  <si>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</si>
  <si>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</si>
  <si>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</si>
  <si>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</si>
  <si>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</si>
  <si>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</si>
  <si>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</si>
  <si>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39.873,61Bs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</si>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</sst>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65.11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0.567</v>
      </c>
      <c r="F10" s="12">
        <v>822.35</v>
      </c>
      <c r="G10" s="12">
        <f ca="1">ROUND(INDIRECT(ADDRESS(ROW()+(0), COLUMN()+(-2), 1))*INDIRECT(ADDRESS(ROW()+(0), COLUMN()+(-1), 1)), 2)</f>
        <v>466.27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73009.8</v>
      </c>
      <c r="G11" s="14">
        <f ca="1">ROUND(INDIRECT(ADDRESS(ROW()+(0), COLUMN()+(-2), 1))*INDIRECT(ADDRESS(ROW()+(0), COLUMN()+(-1), 1)), 2)</f>
        <v>73009.8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73476.1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24.00" thickBot="1" customHeight="1">
      <c r="A14" s="1" t="s">
        <v>20</v>
      </c>
      <c r="B14" s="1"/>
      <c r="C14" s="10" t="s">
        <v>21</v>
      </c>
      <c r="D14" s="1" t="s">
        <v>22</v>
      </c>
      <c r="E14" s="11">
        <v>0.22</v>
      </c>
      <c r="F14" s="12">
        <v>367.58</v>
      </c>
      <c r="G14" s="12">
        <f ca="1">ROUND(INDIRECT(ADDRESS(ROW()+(0), COLUMN()+(-2), 1))*INDIRECT(ADDRESS(ROW()+(0), COLUMN()+(-1), 1)), 2)</f>
        <v>80.87</v>
      </c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0.77</v>
      </c>
      <c r="F15" s="14">
        <v>142.38</v>
      </c>
      <c r="G15" s="14">
        <f ca="1">ROUND(INDIRECT(ADDRESS(ROW()+(0), COLUMN()+(-2), 1))*INDIRECT(ADDRESS(ROW()+(0), COLUMN()+(-1), 1)), 2)</f>
        <v>109.63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190.5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0.363</v>
      </c>
      <c r="F18" s="12">
        <v>56.74</v>
      </c>
      <c r="G18" s="12">
        <f ca="1">ROUND(INDIRECT(ADDRESS(ROW()+(0), COLUMN()+(-2), 1))*INDIRECT(ADDRESS(ROW()+(0), COLUMN()+(-1), 1)), 2)</f>
        <v>20.6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0.242</v>
      </c>
      <c r="F19" s="12">
        <v>40.86</v>
      </c>
      <c r="G19" s="12">
        <f ca="1">ROUND(INDIRECT(ADDRESS(ROW()+(0), COLUMN()+(-2), 1))*INDIRECT(ADDRESS(ROW()+(0), COLUMN()+(-1), 1)), 2)</f>
        <v>9.89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0.606</v>
      </c>
      <c r="F20" s="12">
        <v>58.3</v>
      </c>
      <c r="G20" s="12">
        <f ca="1">ROUND(INDIRECT(ADDRESS(ROW()+(0), COLUMN()+(-2), 1))*INDIRECT(ADDRESS(ROW()+(0), COLUMN()+(-1), 1)), 2)</f>
        <v>35.33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0.606</v>
      </c>
      <c r="F21" s="14">
        <v>42.33</v>
      </c>
      <c r="G21" s="14">
        <f ca="1">ROUND(INDIRECT(ADDRESS(ROW()+(0), COLUMN()+(-2), 1))*INDIRECT(ADDRESS(ROW()+(0), COLUMN()+(-1), 1)), 2)</f>
        <v>25.65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91.47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1)),INDIRECT(ADDRESS(ROW()+(-8), COLUMN()+(1), 1)),INDIRECT(ADDRESS(ROW()+(-12), COLUMN()+(1), 1))), 2)</f>
        <v>73758.1</v>
      </c>
      <c r="G24" s="14">
        <f ca="1">ROUND(INDIRECT(ADDRESS(ROW()+(0), COLUMN()+(-2), 1))*INDIRECT(ADDRESS(ROW()+(0), COLUMN()+(-1), 1))/100, 2)</f>
        <v>1475.16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1)),INDIRECT(ADDRESS(ROW()+(-9), COLUMN()+(0), 1)),INDIRECT(ADDRESS(ROW()+(-13), COLUMN()+(0), 1))), 2)</f>
        <v>75233.2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