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<sst xmlns="http://schemas.openxmlformats.org/spreadsheetml/2006/main" count="46" uniqueCount="46">
  <si>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</si>
  <si>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</si>
  <si>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</si>
  <si>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</si>
  <si>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dos tramos, con el tramo inferior de acero galvanizado pintado y el tramo superior de acero inoxidable AISI 304, acabado pulido y 2 luminarias rectangulares a distinta altura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</si>
  <si>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</si>
  <si>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</si>
  <si>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</si>
  <si>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</si>
  <si>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</si>
  <si>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</si>
  <si>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</si>
  <si>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mt10hmf120df</t>
  </si>
  <si>
    <t xml:space="preserve">m³</t>
  </si>
  <si>
    <t xml:space="preserve">Hormigón simple H21, para un ambiente no severo, tamaño máximo del agregado 20 mm, consistencia plástica, con un asentamiento de 10 a 15 cm, medido con el cono de Abrams, premezclado en planta, según CBH 87.</t>
  </si>
  <si>
    <t xml:space="preserve">mt34syc015nR</t>
  </si>
  <si>
    <t xml:space="preserve">Ud</t>
  </si>
  <si>
    <t xml:space="preserve">Farola, modelo Rama Led "SANTA &amp; COLE", de 6200 mm de altura, compuesta por columna cilíndrica de dos tramos, con el tramo inferior de acero galvanizado pintado, de 152 mm de diámetro y el tramo superior de acero inoxidable AISI 304, de 129 mm de diámetro, acabado pulido y 2 luminarias rectangulares a distinta altura de aluminio anodizado, de 70 W de potencia máxima, de 1163x200x98 mm, con óptica de alto rendimiento de tecnología led y 48 led de 1,5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</si>
  <si>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</si>
  <si>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</si>
  <si>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</si>
  <si>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</si>
  <si>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</si>
  <si>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</si>
  <si>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</si>
  <si>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</si>
  <si>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</si>
  <si>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</si>
  <si>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</si>
  <si>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</si>
  <si>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</si>
  <si>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</si>
  <si>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</si>
  <si>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</si>
  <si>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</si>
  <si>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</si>
  <si>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</si>
  <si>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</si>
  <si>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</si>
  <si>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</si>
  <si>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</si>
  <si>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</si>
  <si>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</si>
  <si>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</si>
  <si>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23.251,39Bs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</si>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</sst>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99" customWidth="1"/>
    <col min="4" max="4" width="64.60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822.35</v>
      </c>
      <c r="G10" s="12">
        <f ca="1">ROUND(INDIRECT(ADDRESS(ROW()+(0), COLUMN()+(-2), 1))*INDIRECT(ADDRESS(ROW()+(0), COLUMN()+(-1), 1)), 2)</f>
        <v>368.41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42414.8</v>
      </c>
      <c r="G11" s="14">
        <f ca="1">ROUND(INDIRECT(ADDRESS(ROW()+(0), COLUMN()+(-2), 1))*INDIRECT(ADDRESS(ROW()+(0), COLUMN()+(-1), 1)), 2)</f>
        <v>42414.8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42783.2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367.58</v>
      </c>
      <c r="G14" s="12">
        <f ca="1">ROUND(INDIRECT(ADDRESS(ROW()+(0), COLUMN()+(-2), 1))*INDIRECT(ADDRESS(ROW()+(0), COLUMN()+(-1), 1)), 2)</f>
        <v>80.87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142.38</v>
      </c>
      <c r="G15" s="14">
        <f ca="1">ROUND(INDIRECT(ADDRESS(ROW()+(0), COLUMN()+(-2), 1))*INDIRECT(ADDRESS(ROW()+(0), COLUMN()+(-1), 1)), 2)</f>
        <v>54.82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135.69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0.363</v>
      </c>
      <c r="F18" s="12">
        <v>56.74</v>
      </c>
      <c r="G18" s="12">
        <f ca="1">ROUND(INDIRECT(ADDRESS(ROW()+(0), COLUMN()+(-2), 1))*INDIRECT(ADDRESS(ROW()+(0), COLUMN()+(-1), 1)), 2)</f>
        <v>20.6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0.242</v>
      </c>
      <c r="F19" s="12">
        <v>40.86</v>
      </c>
      <c r="G19" s="12">
        <f ca="1">ROUND(INDIRECT(ADDRESS(ROW()+(0), COLUMN()+(-2), 1))*INDIRECT(ADDRESS(ROW()+(0), COLUMN()+(-1), 1)), 2)</f>
        <v>9.89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0.606</v>
      </c>
      <c r="F20" s="12">
        <v>58.3</v>
      </c>
      <c r="G20" s="12">
        <f ca="1">ROUND(INDIRECT(ADDRESS(ROW()+(0), COLUMN()+(-2), 1))*INDIRECT(ADDRESS(ROW()+(0), COLUMN()+(-1), 1)), 2)</f>
        <v>35.33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0.606</v>
      </c>
      <c r="F21" s="14">
        <v>42.33</v>
      </c>
      <c r="G21" s="14">
        <f ca="1">ROUND(INDIRECT(ADDRESS(ROW()+(0), COLUMN()+(-2), 1))*INDIRECT(ADDRESS(ROW()+(0), COLUMN()+(-1), 1)), 2)</f>
        <v>25.65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91.47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43010.3</v>
      </c>
      <c r="G24" s="14">
        <f ca="1">ROUND(INDIRECT(ADDRESS(ROW()+(0), COLUMN()+(-2), 1))*INDIRECT(ADDRESS(ROW()+(0), COLUMN()+(-1), 1))/100, 2)</f>
        <v>860.21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43870.6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