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<sst xmlns="http://schemas.openxmlformats.org/spreadsheetml/2006/main" count="38" uniqueCount="38">
  <si>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</si>
  <si>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TIB010</t>
  </si>
  <si>
    <t xml:space="preserve">Ud</t>
  </si>
  <si>
    <t xml:space="preserve">Baliza de acero corten.</t>
  </si>
  <si>
    <r>
      <rPr>
        <sz val="8.25"/>
        <color rgb="FF000000"/>
        <rFont val="Arial"/>
        <family val="2"/>
      </rPr>
      <t xml:space="preserve">Baliza modelo Área "SANTA &amp; COLE", de 1100 mm de altura, compuesta por cuerpo de acero corten de 6 mm de espesor con forma de tetraedro y reflector inclinado de acero inoxidable AISI 304, con 3 led de 25 W, fijada a una base de hormigón H21, para un ambiente no severo, tamaño máximo del agregado 20 mm, consistencia plástica.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</si>
  <si>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</si>
  <si>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</si>
  <si>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</si>
  <si>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</si>
  <si>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</si>
  <si>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</si>
  <si>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</si>
  <si>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mt34syc301b</t>
  </si>
  <si>
    <t xml:space="preserve">Ud</t>
  </si>
  <si>
    <t xml:space="preserve">Baliza modelo Área "SANTA &amp; COLE", de 1100 mm de altura, compuesta por cuerpo de acero corten de 6 mm de espesor con forma de tetraedro y reflector inclinado de acero inoxidable AISI 304, con 3 led de 25 W, clase de protección I, grado de protección IP66, incluso pernos de anclaje.</t>
  </si>
  <si>
    <t xml:space="preserve">mt10hmf120de</t>
  </si>
  <si>
    <t xml:space="preserve">m³</t>
  </si>
  <si>
    <t xml:space="preserve">Hormigón simple H21,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</si>
  <si>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</si>
  <si>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</si>
  <si>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</si>
  <si>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</si>
  <si>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</si>
  <si>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</si>
  <si>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</si>
  <si>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</si>
  <si>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</si>
  <si>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</si>
  <si>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</si>
  <si>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</si>
  <si>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</si>
  <si>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</si>
  <si>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</si>
  <si>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</si>
  <si>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</si>
  <si>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</si>
  <si>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8.342,01Bs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</si>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</sst>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15176.8</v>
      </c>
      <c r="G10" s="12">
        <f ca="1">ROUND(INDIRECT(ADDRESS(ROW()+(0), COLUMN()+(-2), 1))*INDIRECT(ADDRESS(ROW()+(0), COLUMN()+(-1), 1)), 2)</f>
        <v>15176.8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0.25</v>
      </c>
      <c r="F11" s="14">
        <v>822.1</v>
      </c>
      <c r="G11" s="14">
        <f ca="1">ROUND(INDIRECT(ADDRESS(ROW()+(0), COLUMN()+(-2), 1))*INDIRECT(ADDRESS(ROW()+(0), COLUMN()+(-1), 1)), 2)</f>
        <v>205.53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15382.3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0.242</v>
      </c>
      <c r="F14" s="12">
        <v>57.16</v>
      </c>
      <c r="G14" s="12">
        <f ca="1">ROUND(INDIRECT(ADDRESS(ROW()+(0), COLUMN()+(-2), 1))*INDIRECT(ADDRESS(ROW()+(0), COLUMN()+(-1), 1)), 2)</f>
        <v>13.83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0.242</v>
      </c>
      <c r="F15" s="12">
        <v>42.73</v>
      </c>
      <c r="G15" s="12">
        <f ca="1">ROUND(INDIRECT(ADDRESS(ROW()+(0), COLUMN()+(-2), 1))*INDIRECT(ADDRESS(ROW()+(0), COLUMN()+(-1), 1)), 2)</f>
        <v>10.34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0.242</v>
      </c>
      <c r="F16" s="12">
        <v>58.74</v>
      </c>
      <c r="G16" s="12">
        <f ca="1">ROUND(INDIRECT(ADDRESS(ROW()+(0), COLUMN()+(-2), 1))*INDIRECT(ADDRESS(ROW()+(0), COLUMN()+(-1), 1)), 2)</f>
        <v>14.22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0.242</v>
      </c>
      <c r="F17" s="14">
        <v>42.65</v>
      </c>
      <c r="G17" s="14">
        <f ca="1">ROUND(INDIRECT(ADDRESS(ROW()+(0), COLUMN()+(-2), 1))*INDIRECT(ADDRESS(ROW()+(0), COLUMN()+(-1), 1)), 2)</f>
        <v>10.32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1))), 2)</f>
        <v>48.71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1)),INDIRECT(ADDRESS(ROW()+(-8), COLUMN()+(1), 1))), 2)</f>
        <v>15431</v>
      </c>
      <c r="G20" s="14">
        <f ca="1">ROUND(INDIRECT(ADDRESS(ROW()+(0), COLUMN()+(-2), 1))*INDIRECT(ADDRESS(ROW()+(0), COLUMN()+(-1), 1))/100, 2)</f>
        <v>308.62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1)),INDIRECT(ADDRESS(ROW()+(-9), COLUMN()+(0), 1))), 2)</f>
        <v>15739.6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