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<sst xmlns="http://schemas.openxmlformats.org/spreadsheetml/2006/main" count="35" uniqueCount="35">
  <si>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</si>
  <si>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TAP005</t>
  </si>
  <si>
    <t xml:space="preserve">Ud</t>
  </si>
  <si>
    <t xml:space="preserve">Pista de pádel.</t>
  </si>
  <si>
    <r>
      <rPr>
        <sz val="8.25"/>
        <color rgb="FF000000"/>
        <rFont val="Arial"/>
        <family val="2"/>
      </rPr>
      <t xml:space="preserve">Pista de pádel, de 20x10 m, con cerramiento de 4 m de altura en los fondos y en los 2 m iniciales de cada lateral, y de 3 m de altura en el resto, con cuatro puertas de acceso, láminas de vidrio de seguridad templado, de 12 mm de espesor y soportes de luminarias, de 3 m de longitud, para fijar sobre la estructura metálica, formado por: estructura metálica, compuesta por 4 columnas de esquina y 26 columnas intermedios de acero S235JR laminado en caliente, de 100x50 mm y 2 mm de espesor, acabado galvanizado, con refuerzos de plancha plegada galvanizada en caliente, de 2 mm de espesor y 0,58 m de longitud, soldada a la columna; placas de anclaje de acero S235JR laminado en caliente, con taladros de 18 mm de diámetro, de 260x180 mm y 8 mm de espesor, acabado galvanizado, para columnas intermedios y placas de anclaje especiales de acero S235JR laminado en caliente, de 8 mm de espesor, acabado galvanizado, para columnas de esquina; malla de acero galvanizado, de 50x50 mm y 4 mm de diámetro; marcos para fijación de malla compuestos por perfiles angulares de plancha galvanizada en caliente, de 2,5 mm de espesor, con taladros para alojamiento de las puntas de la malla; cuatro puertas de acceso con cerradura; travesaños horizontales de tubo de acero galvanizado en caliente, de 40x30 mm y 1,5 mm de espesor; y pletinas horizontales para refuerzo y fijación de malla de fleje galvanizado en caliente, de 40x3 mm; conjunto de láminas de vidrio de seguridad templado, de 12 mm de espesor, compuesto por 14 láminas de vidrio de seguridad templado, de 2995x1995 mm y 12 mm de espesor, y 4 láminas de vidrio de seguridad templado, de 1995x1995 mm y 12 mm de espesor, con taladros para fijación a la estructura y cuatro soportes de luminarias, de 3 m de longitud, para fijar sobre la estructura metálica, cada uno de ellos compuesto por una columna de acero S235JR laminado en caliente, de 100x50 mm y 2 mm de espesor, acabado galvanizado, y una cruceta de plancha plegada galvanizada en caliente, de 2 mm de espesor, con taladros para fijación de luminarias. El precio no incluye la cimentación, el piso deportivo, el equipamiento deportivo, las luminarias ni la instalación eléctrica.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</si>
  <si>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</si>
  <si>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</si>
  <si>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</si>
  <si>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</si>
  <si>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</si>
  <si>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</si>
  <si>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</si>
  <si>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mt47cit500b</t>
  </si>
  <si>
    <t xml:space="preserve">Ud</t>
  </si>
  <si>
    <t xml:space="preserve">Estructura metálica, compuesta por 4 columnas de esquina y 26 columnas intermedios de acero S235JR laminado en caliente, de 100x50 mm y 2 mm de espesor, acabado galvanizado, con refuerzos de plancha plegada galvanizada en caliente, de 2 mm de espesor y 0,58 m de longitud, soldada a la columna; placas de anclaje de acero S235JR laminado en caliente, con taladros de 18 mm de diámetro, de 260x180 mm y 8 mm de espesor, acabado galvanizado, para columnas intermedios y placas de anclaje especiales de acero S235JR laminado en caliente, de 8 mm de espesor, acabado galvanizado, para columnas de esquina; malla de acero galvanizado, de 50x50 mm y 4 mm de diámetro; marcos para fijación de malla compuestos por perfiles angulares de plancha galvanizada en caliente, de 2,5 mm de espesor, con taladros para alojamiento de las puntas de la malla; cuatro puertas de acceso con cerradura; travesaños horizontales de tubo de acero galvanizado en caliente, de 40x30 mm y 1,5 mm de espesor; y pletinas horizontales para refuerzo y fijación de malla de fleje galvanizado en caliente, de 40x3 mm, acabado lacado, de color a elegir, con elementos de fijación.</t>
  </si>
  <si>
    <t xml:space="preserve">mt47cit510b</t>
  </si>
  <si>
    <t xml:space="preserve">Ud</t>
  </si>
  <si>
    <t xml:space="preserve">Conjunto de láminas de vidrio de seguridad templado, de 12 mm de espesor, compuesto por 14 láminas de vidrio de seguridad templado, de 2995x1995 mm y 12 mm de espesor, y 4 láminas de vidrio de seguridad templado, de 1995x1995 mm y 12 mm de espesor, con taladros para fijación a la estructura, con elementos de fijación.</t>
  </si>
  <si>
    <t xml:space="preserve">mt47cit520a</t>
  </si>
  <si>
    <t xml:space="preserve">Ud</t>
  </si>
  <si>
    <t xml:space="preserve">Soportes de luminarias, de 3 m de longitud, para fijar sobre la estructura metálica, cada uno de ellos compuesto por una columna de acero S235JR laminado en caliente, de 100x50 mm y 2 mm de espesor, acabado galvanizado, y una cruceta de plancha plegada galvanizada en caliente, de 2 mm de espesor, con taladros para fijación de luminarias, acabado lacado, de color a elegir.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</si>
  <si>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</si>
  <si>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</si>
  <si>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</si>
  <si>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</si>
  <si>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</si>
  <si>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</si>
  <si>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</si>
  <si>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</si>
  <si>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</si>
  <si>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</si>
  <si>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</si>
  <si>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</si>
  <si>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52.699,82Bs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</si>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</sst>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06" customWidth="1"/>
    <col min="3" max="3" width="3.06" customWidth="1"/>
    <col min="4" max="4" width="4.59" customWidth="1"/>
    <col min="5" max="5" width="72.08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110505</v>
      </c>
      <c r="H10" s="12">
        <f ca="1">ROUND(INDIRECT(ADDRESS(ROW()+(0), COLUMN()+(-2), 1))*INDIRECT(ADDRESS(ROW()+(0), COLUMN()+(-1), 1)), 2)</f>
        <v>110505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73797.6</v>
      </c>
      <c r="H11" s="12">
        <f ca="1">ROUND(INDIRECT(ADDRESS(ROW()+(0), COLUMN()+(-2), 1))*INDIRECT(ADDRESS(ROW()+(0), COLUMN()+(-1), 1)), 2)</f>
        <v>73797.6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1400.37</v>
      </c>
      <c r="H12" s="14">
        <f ca="1">ROUND(INDIRECT(ADDRESS(ROW()+(0), COLUMN()+(-2), 1))*INDIRECT(ADDRESS(ROW()+(0), COLUMN()+(-1), 1)), 2)</f>
        <v>5601.48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189904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36.346</v>
      </c>
      <c r="G15" s="12">
        <v>56.74</v>
      </c>
      <c r="H15" s="12">
        <f ca="1">ROUND(INDIRECT(ADDRESS(ROW()+(0), COLUMN()+(-2), 1))*INDIRECT(ADDRESS(ROW()+(0), COLUMN()+(-1), 1)), 2)</f>
        <v>2062.27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36.346</v>
      </c>
      <c r="G16" s="14">
        <v>42.41</v>
      </c>
      <c r="H16" s="14">
        <f ca="1">ROUND(INDIRECT(ADDRESS(ROW()+(0), COLUMN()+(-2), 1))*INDIRECT(ADDRESS(ROW()+(0), COLUMN()+(-1), 1)), 2)</f>
        <v>1541.43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3603.7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193507</v>
      </c>
      <c r="H19" s="14">
        <f ca="1">ROUND(INDIRECT(ADDRESS(ROW()+(0), COLUMN()+(-2), 1))*INDIRECT(ADDRESS(ROW()+(0), COLUMN()+(-1), 1))/100, 2)</f>
        <v>3870.15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197378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