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<sst xmlns="http://schemas.openxmlformats.org/spreadsheetml/2006/main" count="41" uniqueCount="41">
  <si>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</si>
  <si>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TAF005</t>
  </si>
  <si>
    <t xml:space="preserve">Ud</t>
  </si>
  <si>
    <t xml:space="preserve">Cancha de fútbol 3x3.</t>
  </si>
  <si>
    <r>
      <rPr>
        <sz val="8.25"/>
        <color rgb="FF000000"/>
        <rFont val="Arial"/>
        <family val="2"/>
      </rPr>
      <t xml:space="preserve">Cancha de fútbol 3x3, de 20x10 m, con una puerta de acceso y láminas de vidrio de seguridad templado, de 12 mm de espesor, formado por una estructura metálica modular, compuesta por perfiles, tubos y columnas, de acero S235JR laminado en caliente; un conjunto de láminas de vidrio de seguridad templado, de 12 mm de espesor, con taladros para fijación a la estructura; un juego de dos redes de portería, color blanco; 8 mástiles de red de protección de fondo para fijar sobre la estructura metálica, de tubo de acero galvanizado, de 60 mm de diámetro y 2 m de altura; y 40 m² de red de protección de fondo, color blanco. Incluso elementos de fijación. El precio no incluye el piso deportivo.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</si>
  <si>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</si>
  <si>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</si>
  <si>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</si>
  <si>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</si>
  <si>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</si>
  <si>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</si>
  <si>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</si>
  <si>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mt47cit450b</t>
  </si>
  <si>
    <t xml:space="preserve">Ud</t>
  </si>
  <si>
    <t xml:space="preserve">Estructura metálica modular para cancha de fútbol 3x3, de 20x10 m, con una puerta de acceso, compuesta por perfiles, tubos y columnas, de acero S235JR laminado en caliente, acabado lacado, color azul, con elementos de fijación.</t>
  </si>
  <si>
    <t xml:space="preserve">mt47cit460b</t>
  </si>
  <si>
    <t xml:space="preserve">Ud</t>
  </si>
  <si>
    <t xml:space="preserve">Conjunto de láminas de vidrio de seguridad templado, de 12 mm de espesor, con taladros para fijación a la estructura, para cancha de fútbol 3x3, de 20x10 m, incluso tornillería, elementos auxiliares y pequeño material.</t>
  </si>
  <si>
    <t xml:space="preserve">mt47cit470a</t>
  </si>
  <si>
    <t xml:space="preserve">Ud</t>
  </si>
  <si>
    <t xml:space="preserve">Juego de dos redes de portería, color blanco, para cancha de fútbol 3x3.</t>
  </si>
  <si>
    <t xml:space="preserve">mt47cit480a</t>
  </si>
  <si>
    <t xml:space="preserve">Ud</t>
  </si>
  <si>
    <t xml:space="preserve">Mástil de red de protección de fondo para fijar sobre la estructura metálica, de tubo de acero galvanizado, de 60 mm de diámetro y 2 m de altura, para cancha de fútbol 3x3, acabado lacado, color azul, con elementos de fijación.</t>
  </si>
  <si>
    <t xml:space="preserve">mt47cit490a</t>
  </si>
  <si>
    <t xml:space="preserve">m²</t>
  </si>
  <si>
    <t xml:space="preserve">Red de protección de fondo, color blanco, para cancha de fútbol 3x3.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</si>
  <si>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</si>
  <si>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</si>
  <si>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</si>
  <si>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</si>
  <si>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</si>
  <si>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</si>
  <si>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</si>
  <si>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</si>
  <si>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</si>
  <si>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</si>
  <si>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</si>
  <si>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</si>
  <si>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57.738,44Bs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</si>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</sst>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3.10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99523.1</v>
      </c>
      <c r="H10" s="12">
        <f ca="1">ROUND(INDIRECT(ADDRESS(ROW()+(0), COLUMN()+(-2), 1))*INDIRECT(ADDRESS(ROW()+(0), COLUMN()+(-1), 1)), 2)</f>
        <v>99523.1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52692.8</v>
      </c>
      <c r="H11" s="12">
        <f ca="1">ROUND(INDIRECT(ADDRESS(ROW()+(0), COLUMN()+(-2), 1))*INDIRECT(ADDRESS(ROW()+(0), COLUMN()+(-1), 1)), 2)</f>
        <v>52692.8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372.48</v>
      </c>
      <c r="H12" s="12">
        <f ca="1">ROUND(INDIRECT(ADDRESS(ROW()+(0), COLUMN()+(-2), 1))*INDIRECT(ADDRESS(ROW()+(0), COLUMN()+(-1), 1)), 2)</f>
        <v>372.48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</v>
      </c>
      <c r="G13" s="12">
        <v>924.72</v>
      </c>
      <c r="H13" s="12">
        <f ca="1">ROUND(INDIRECT(ADDRESS(ROW()+(0), COLUMN()+(-2), 1))*INDIRECT(ADDRESS(ROW()+(0), COLUMN()+(-1), 1)), 2)</f>
        <v>7397.76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40</v>
      </c>
      <c r="G14" s="14">
        <v>21.7</v>
      </c>
      <c r="H14" s="14">
        <f ca="1">ROUND(INDIRECT(ADDRESS(ROW()+(0), COLUMN()+(-2), 1))*INDIRECT(ADDRESS(ROW()+(0), COLUMN()+(-1), 1)), 2)</f>
        <v>868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160854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46.099</v>
      </c>
      <c r="G17" s="12">
        <v>59.67</v>
      </c>
      <c r="H17" s="12">
        <f ca="1">ROUND(INDIRECT(ADDRESS(ROW()+(0), COLUMN()+(-2), 1))*INDIRECT(ADDRESS(ROW()+(0), COLUMN()+(-1), 1)), 2)</f>
        <v>2750.73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46.099</v>
      </c>
      <c r="G18" s="14">
        <v>44.6</v>
      </c>
      <c r="H18" s="14">
        <f ca="1">ROUND(INDIRECT(ADDRESS(ROW()+(0), COLUMN()+(-2), 1))*INDIRECT(ADDRESS(ROW()+(0), COLUMN()+(-1), 1)), 2)</f>
        <v>2056.02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4806.75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165661</v>
      </c>
      <c r="H21" s="14">
        <f ca="1">ROUND(INDIRECT(ADDRESS(ROW()+(0), COLUMN()+(-2), 1))*INDIRECT(ADDRESS(ROW()+(0), COLUMN()+(-1), 1))/100, 2)</f>
        <v>3313.22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168974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