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<sst xmlns="http://schemas.openxmlformats.org/spreadsheetml/2006/main" count="32" uniqueCount="32">
  <si>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</si>
  <si>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</si>
  <si>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</si>
  <si>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</si>
  <si>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1,2 mm de espesor, color gris, con una densidad de 1240 kg/m³ según ISO 1183, resistencia CBR a punzonamiento de 1,8 kN según ISO 12236 y una resistencia al desgarro superior a 40 kN/m, colocada con solapes, sin adherir al soporte, sobre geotextil no tejido sintético, termosoldado, de polipropileno, con una resistencia a la tracción longitudinal de 11,9 kN/m, una resistencia a la tracción transversal de 12,1 kN/m, una apertura de cono al ensayo de perforación dinámica según ISO 13433 inferior a 35 mm, resistencia CBR a punzonamiento 0,4 kN y una masa superficial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</si>
  <si>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</si>
  <si>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</si>
  <si>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</si>
  <si>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</si>
  <si>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</si>
  <si>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</si>
  <si>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</si>
  <si>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mt14gso030bche</t>
  </si>
  <si>
    <t xml:space="preserve">m²</t>
  </si>
  <si>
    <t xml:space="preserve">Geotextil no tejido sintético, termosoldado, de polipropileno, con una resistencia a la tracción longitudinal de 11,9 kN/m, una resistencia a la tracción transversal de 12,1 kN/m, una apertura de cono al ensayo de perforación dinámica según ISO 13433 inferior a 35 mm, resistencia CBR a punzonamiento 0,4 kN y una masa superficial de 150 g/m².</t>
  </si>
  <si>
    <t xml:space="preserve">mt15dag020a</t>
  </si>
  <si>
    <t xml:space="preserve">m²</t>
  </si>
  <si>
    <t xml:space="preserve">Geomembrana homogénea de policloruro de vinilo plastificado (PVC-P), con resistencia a la intemperie, de 1,2 mm de espesor, color gris, con una densidad de 1240 kg/m³ según ISO 1183, resistencia CBR a punzonamiento de 1,8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</si>
  <si>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</si>
  <si>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</si>
  <si>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</si>
  <si>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</si>
  <si>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</si>
  <si>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</si>
  <si>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</si>
  <si>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</si>
  <si>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</si>
  <si>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</si>
  <si>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</si>
  <si>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</si>
  <si>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4,68Bs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</si>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</sst>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2.4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12.45</v>
      </c>
      <c r="H10" s="12">
        <f ca="1">ROUND(INDIRECT(ADDRESS(ROW()+(0), COLUMN()+(-2), 1))*INDIRECT(ADDRESS(ROW()+(0), COLUMN()+(-1), 1)), 2)</f>
        <v>13.7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53.39</v>
      </c>
      <c r="H11" s="14">
        <f ca="1">ROUND(INDIRECT(ADDRESS(ROW()+(0), COLUMN()+(-2), 1))*INDIRECT(ADDRESS(ROW()+(0), COLUMN()+(-1), 1)), 2)</f>
        <v>58.73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72.43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0.194</v>
      </c>
      <c r="G14" s="12">
        <v>56.74</v>
      </c>
      <c r="H14" s="12">
        <f ca="1">ROUND(INDIRECT(ADDRESS(ROW()+(0), COLUMN()+(-2), 1))*INDIRECT(ADDRESS(ROW()+(0), COLUMN()+(-1), 1)), 2)</f>
        <v>11.01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0.194</v>
      </c>
      <c r="G15" s="14">
        <v>42.41</v>
      </c>
      <c r="H15" s="14">
        <f ca="1">ROUND(INDIRECT(ADDRESS(ROW()+(0), COLUMN()+(-2), 1))*INDIRECT(ADDRESS(ROW()+(0), COLUMN()+(-1), 1)), 2)</f>
        <v>8.23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91.67</v>
      </c>
      <c r="H18" s="14">
        <f ca="1">ROUND(INDIRECT(ADDRESS(ROW()+(0), COLUMN()+(-2), 1))*INDIRECT(ADDRESS(ROW()+(0), COLUMN()+(-1), 1))/100, 2)</f>
        <v>1.83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93.5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