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<sst xmlns="http://schemas.openxmlformats.org/spreadsheetml/2006/main" count="52" uniqueCount="52">
  <si>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</si>
  <si>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MDB005</t>
  </si>
  <si>
    <t xml:space="preserve">m²</t>
  </si>
  <si>
    <t xml:space="preserve">Piso deportivo de pasto sintético.</t>
  </si>
  <si>
    <r>
      <rPr>
        <sz val="8.25"/>
        <color rgb="FF000000"/>
        <rFont val="Arial"/>
        <family val="2"/>
      </rPr>
      <t xml:space="preserve">Piso deportivo para cancha de fútbol, formado por pasto sintético, compuesto de mechones rectos monofilamento de 5/8" bicolor con forma de diamante, de fibra 100% polietileno resistente a los rayos UV, 12000 decitex, 400 micras de espesor, 6 hilos por mechón, tejidos sobre base de polipropileno reforzada con una capa de fieltro, con termofijado y sellado con látex, de 50 mm de altura de pelo, 52 mm de altura total de tapizón, 2689 g/m² y 8190 mechones/m², con líneas de juego de pasto sintético, color blanco, banda de unión de geotextil de polipropileno, de 300 mm de anchura y adhesivo de poliuretano bicomponente, lastrado con 18 kg/m² de agregado silíceo, de granulometría comprendida entre 0,4 y 0,8 mm y 10 kg/m² de granza de caucho, de entre 0,8 y 2,5 mm. El precio no incluye la superficie base.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</si>
  <si>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</si>
  <si>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</si>
  <si>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</si>
  <si>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</si>
  <si>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</si>
  <si>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</si>
  <si>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</si>
  <si>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mt47cit280d</t>
  </si>
  <si>
    <t xml:space="preserve">m²</t>
  </si>
  <si>
    <t xml:space="preserve">Pasto sintético, compuesto de mechones rectos monofilamento de 5/8" bicolor con forma de diamante, de fibra 100% polietileno resistente a los rayos UV, 12000 decitex, 400 micras de espesor, 6 hilos por mechón, tejidos sobre base de polipropileno reforzada con una capa de fieltro, con termofijado y sellado con látex, de 50 mm de altura de pelo, 52 mm de altura total de tapizón, 2689 g/m² y 8190 mechones/m², suministrado en rollos.</t>
  </si>
  <si>
    <t xml:space="preserve">mt47cit285d</t>
  </si>
  <si>
    <t xml:space="preserve">m²</t>
  </si>
  <si>
    <t xml:space="preserve">Pasto sintético, color blanco, suministrado en rollos, para líneas de juego.</t>
  </si>
  <si>
    <t xml:space="preserve">mt47cit260a</t>
  </si>
  <si>
    <t xml:space="preserve">kg</t>
  </si>
  <si>
    <t xml:space="preserve">Adhesivo de poliuretano bicomponente.</t>
  </si>
  <si>
    <t xml:space="preserve">mt47cit250b</t>
  </si>
  <si>
    <t xml:space="preserve">m</t>
  </si>
  <si>
    <t xml:space="preserve">Banda de unión de geotextil de polipropileno, de 300 mm de anchura, para canchas de fútbol de pasto sintético, suministrada en rollos.</t>
  </si>
  <si>
    <t xml:space="preserve">mt47cit004a</t>
  </si>
  <si>
    <t xml:space="preserve">kg</t>
  </si>
  <si>
    <t xml:space="preserve">Agregado silíceo, de granulometría comprendida entre 0,4 y 0,8 mm, suministrado en sacos.</t>
  </si>
  <si>
    <t xml:space="preserve">mt47cit270a</t>
  </si>
  <si>
    <t xml:space="preserve">kg</t>
  </si>
  <si>
    <t xml:space="preserve">Granza de caucho, de entre 0,8 y 2,5 mm.</t>
  </si>
  <si>
    <t xml:space="preserve">Subtotal materiales:</t>
  </si>
  <si>
    <t xml:space="preserve">Equipo y herramienta</t>
  </si>
  <si>
    <t xml:space="preserve">mq07cel010</t>
  </si>
  <si>
    <t xml:space="preserve">h</t>
  </si>
  <si>
    <t xml:space="preserve">Carretilla elevadora diesel de doble tracción de 8 t.</t>
  </si>
  <si>
    <t xml:space="preserve">mq11ext020</t>
  </si>
  <si>
    <t xml:space="preserve">h</t>
  </si>
  <si>
    <t xml:space="preserve">Extendedora fibriladora para pasto sintético.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</si>
  <si>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</si>
  <si>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</si>
  <si>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</si>
  <si>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</si>
  <si>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</si>
  <si>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</si>
  <si>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</si>
  <si>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</si>
  <si>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</si>
  <si>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</si>
  <si>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</si>
  <si>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</si>
  <si>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479,12Bs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</si>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</sst>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2.89" customWidth="1"/>
    <col min="3" max="3" width="3.40" customWidth="1"/>
    <col min="4" max="4" width="4.25" customWidth="1"/>
    <col min="5" max="5" width="69.36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170</v>
      </c>
      <c r="H10" s="12">
        <f ca="1">ROUND(INDIRECT(ADDRESS(ROW()+(0), COLUMN()+(-2), 1))*INDIRECT(ADDRESS(ROW()+(0), COLUMN()+(-1), 1)), 2)</f>
        <v>170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</v>
      </c>
      <c r="G11" s="12">
        <v>185.88</v>
      </c>
      <c r="H11" s="12">
        <f ca="1">ROUND(INDIRECT(ADDRESS(ROW()+(0), COLUMN()+(-2), 1))*INDIRECT(ADDRESS(ROW()+(0), COLUMN()+(-1), 1)), 2)</f>
        <v>7.44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0.12</v>
      </c>
      <c r="G12" s="12">
        <v>39.81</v>
      </c>
      <c r="H12" s="12">
        <f ca="1">ROUND(INDIRECT(ADDRESS(ROW()+(0), COLUMN()+(-2), 1))*INDIRECT(ADDRESS(ROW()+(0), COLUMN()+(-1), 1)), 2)</f>
        <v>4.78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0.48</v>
      </c>
      <c r="G13" s="12">
        <v>11.92</v>
      </c>
      <c r="H13" s="12">
        <f ca="1">ROUND(INDIRECT(ADDRESS(ROW()+(0), COLUMN()+(-2), 1))*INDIRECT(ADDRESS(ROW()+(0), COLUMN()+(-1), 1)), 2)</f>
        <v>5.72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18</v>
      </c>
      <c r="G14" s="12">
        <v>1.35</v>
      </c>
      <c r="H14" s="12">
        <f ca="1">ROUND(INDIRECT(ADDRESS(ROW()+(0), COLUMN()+(-2), 1))*INDIRECT(ADDRESS(ROW()+(0), COLUMN()+(-1), 1)), 2)</f>
        <v>24.3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10</v>
      </c>
      <c r="G15" s="14">
        <v>4.04</v>
      </c>
      <c r="H15" s="14">
        <f ca="1">ROUND(INDIRECT(ADDRESS(ROW()+(0), COLUMN()+(-2), 1))*INDIRECT(ADDRESS(ROW()+(0), COLUMN()+(-1), 1)), 2)</f>
        <v>40.4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252.64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0.003</v>
      </c>
      <c r="G18" s="12">
        <v>185.21</v>
      </c>
      <c r="H18" s="12">
        <f ca="1">ROUND(INDIRECT(ADDRESS(ROW()+(0), COLUMN()+(-2), 1))*INDIRECT(ADDRESS(ROW()+(0), COLUMN()+(-1), 1)), 2)</f>
        <v>0.56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0.004</v>
      </c>
      <c r="G19" s="14">
        <v>349.39</v>
      </c>
      <c r="H19" s="14">
        <f ca="1">ROUND(INDIRECT(ADDRESS(ROW()+(0), COLUMN()+(-2), 1))*INDIRECT(ADDRESS(ROW()+(0), COLUMN()+(-1), 1)), 2)</f>
        <v>1.4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1.96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0.061</v>
      </c>
      <c r="G22" s="12">
        <v>59.67</v>
      </c>
      <c r="H22" s="12">
        <f ca="1">ROUND(INDIRECT(ADDRESS(ROW()+(0), COLUMN()+(-2), 1))*INDIRECT(ADDRESS(ROW()+(0), COLUMN()+(-1), 1)), 2)</f>
        <v>3.64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0.061</v>
      </c>
      <c r="G23" s="14">
        <v>44.6</v>
      </c>
      <c r="H23" s="14">
        <f ca="1">ROUND(INDIRECT(ADDRESS(ROW()+(0), COLUMN()+(-2), 1))*INDIRECT(ADDRESS(ROW()+(0), COLUMN()+(-1), 1)), 2)</f>
        <v>2.72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6.36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260.96</v>
      </c>
      <c r="H26" s="14">
        <f ca="1">ROUND(INDIRECT(ADDRESS(ROW()+(0), COLUMN()+(-2), 1))*INDIRECT(ADDRESS(ROW()+(0), COLUMN()+(-1), 1))/100, 2)</f>
        <v>5.22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266.18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