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<sst xmlns="http://schemas.openxmlformats.org/spreadsheetml/2006/main" count="36" uniqueCount="36">
  <si>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</si>
  <si>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MBG020</t>
  </si>
  <si>
    <t xml:space="preserve">m³</t>
  </si>
  <si>
    <t xml:space="preserve">Subbase granular.</t>
  </si>
  <si>
    <r>
      <rPr>
        <sz val="8.25"/>
        <color rgb="FF000000"/>
        <rFont val="Arial"/>
        <family val="2"/>
      </rPr>
      <t xml:space="preserve">Subbase granular con zahorra natural caliza, y compactación al 95% del Proctor Modificado con medios mecánicos, en capas de 30 cm de espesor, hasta alcanzar una densidad seca no inferior al al 95% del Proctor Modificado de la máxima obtenida en el ensayo Proctor Modificado, para mejora de las propiedades resistentes del terreno. El precio no incluye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</si>
  <si>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</si>
  <si>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</si>
  <si>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</si>
  <si>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</si>
  <si>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</si>
  <si>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</si>
  <si>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</si>
  <si>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mt01zah010a</t>
  </si>
  <si>
    <t xml:space="preserve">t</t>
  </si>
  <si>
    <t xml:space="preserve">Zahorra natural caliza.</t>
  </si>
  <si>
    <t xml:space="preserve">Subtotal materiales:</t>
  </si>
  <si>
    <t xml:space="preserve">Equipo y herramienta</t>
  </si>
  <si>
    <t xml:space="preserve">mq02rot030b</t>
  </si>
  <si>
    <t xml:space="preserve">h</t>
  </si>
  <si>
    <t xml:space="preserve">Compactador tándem autopropulsado, de 63 kW, de 9,65 t, anchura de trabajo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</si>
  <si>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</si>
  <si>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</si>
  <si>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</si>
  <si>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</si>
  <si>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</si>
  <si>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Camión cisterna, de 8 m³ de capacidad.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</si>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</sst>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2.04" customWidth="1"/>
    <col min="4" max="4" width="5.61" customWidth="1"/>
    <col min="5" max="5" width="67.83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2.2</v>
      </c>
      <c r="G10" s="14">
        <v>89.91</v>
      </c>
      <c r="H10" s="14">
        <f ca="1">ROUND(INDIRECT(ADDRESS(ROW()+(0), COLUMN()+(-2), 1))*INDIRECT(ADDRESS(ROW()+(0), COLUMN()+(-1), 1)), 2)</f>
        <v>197.8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197.8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</v>
      </c>
      <c r="G13" s="13">
        <v>309.06</v>
      </c>
      <c r="H13" s="13">
        <f ca="1">ROUND(INDIRECT(ADDRESS(ROW()+(0), COLUMN()+(-2), 1))*INDIRECT(ADDRESS(ROW()+(0), COLUMN()+(-1), 1)), 2)</f>
        <v>34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</v>
      </c>
      <c r="G14" s="13">
        <v>69.88</v>
      </c>
      <c r="H14" s="13">
        <f ca="1">ROUND(INDIRECT(ADDRESS(ROW()+(0), COLUMN()+(-2), 1))*INDIRECT(ADDRESS(ROW()+(0), COLUMN()+(-1), 1)), 2)</f>
        <v>7.69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0.011</v>
      </c>
      <c r="G15" s="14">
        <v>800.24</v>
      </c>
      <c r="H15" s="14">
        <f ca="1">ROUND(INDIRECT(ADDRESS(ROW()+(0), COLUMN()+(-2), 1))*INDIRECT(ADDRESS(ROW()+(0), COLUMN()+(-1), 1)), 2)</f>
        <v>8.8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50.49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0.218</v>
      </c>
      <c r="G18" s="14">
        <v>41.17</v>
      </c>
      <c r="H18" s="14">
        <f ca="1">ROUND(INDIRECT(ADDRESS(ROW()+(0), COLUMN()+(-2), 1))*INDIRECT(ADDRESS(ROW()+(0), COLUMN()+(-1), 1)), 2)</f>
        <v>8.98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8.98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2)</f>
        <v>257.27</v>
      </c>
      <c r="H21" s="14">
        <f ca="1">ROUND(INDIRECT(ADDRESS(ROW()+(0), COLUMN()+(-2), 1))*INDIRECT(ADDRESS(ROW()+(0), COLUMN()+(-1), 1))/100, 2)</f>
        <v>5.15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1)),INDIRECT(ADDRESS(ROW()+(-6), COLUMN()+(0), 1)),INDIRECT(ADDRESS(ROW()+(-11), COLUMN()+(0), 1))), 2)</f>
        <v>262.42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