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<sst xmlns="http://schemas.openxmlformats.org/spreadsheetml/2006/main" count="36" uniqueCount="36">
  <si>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</si>
  <si>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MBG020</t>
  </si>
  <si>
    <t xml:space="preserve">m³</t>
  </si>
  <si>
    <t xml:space="preserve">Subbase granular.</t>
  </si>
  <si>
    <r>
      <rPr>
        <sz val="8.25"/>
        <color rgb="FF000000"/>
        <rFont val="Arial"/>
        <family val="2"/>
      </rPr>
      <t xml:space="preserve">Subbase granular con zahorra artificial caliza, y compactación al 99% del Proctor Modificado con medios mecánicos, en capas de 30 cm de espesor, hasta alcanzar una densidad seca no inferior al al 99%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</si>
  <si>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</si>
  <si>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</si>
  <si>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</si>
  <si>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</si>
  <si>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</si>
  <si>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</si>
  <si>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</si>
  <si>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mt01zah010c</t>
  </si>
  <si>
    <t xml:space="preserve">t</t>
  </si>
  <si>
    <t xml:space="preserve">Zahorra artificial caliza.</t>
  </si>
  <si>
    <t xml:space="preserve">Subtotal materiales:</t>
  </si>
  <si>
    <t xml:space="preserve">Equipo y herramienta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</si>
  <si>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</si>
  <si>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</si>
  <si>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</si>
  <si>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</si>
  <si>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</si>
  <si>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</si>
  <si>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</si>
  <si>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</si>
  <si>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</si>
  <si>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 y herramienta:</t>
  </si>
  <si>
    <t xml:space="preserve">Mano de obra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</si>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</sst>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67.83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2.2</v>
      </c>
      <c r="G10" s="14">
        <v>91.7</v>
      </c>
      <c r="H10" s="14">
        <f ca="1">ROUND(INDIRECT(ADDRESS(ROW()+(0), COLUMN()+(-2), 1))*INDIRECT(ADDRESS(ROW()+(0), COLUMN()+(-1), 1)), 2)</f>
        <v>201.74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201.74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309.06</v>
      </c>
      <c r="H13" s="13">
        <f ca="1">ROUND(INDIRECT(ADDRESS(ROW()+(0), COLUMN()+(-2), 1))*INDIRECT(ADDRESS(ROW()+(0), COLUMN()+(-1), 1)), 2)</f>
        <v>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69.88</v>
      </c>
      <c r="H14" s="13">
        <f ca="1">ROUND(INDIRECT(ADDRESS(ROW()+(0), COLUMN()+(-2), 1))*INDIRECT(ADDRESS(ROW()+(0), COLUMN()+(-1), 1)), 2)</f>
        <v>7.69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800.24</v>
      </c>
      <c r="H15" s="14">
        <f ca="1">ROUND(INDIRECT(ADDRESS(ROW()+(0), COLUMN()+(-2), 1))*INDIRECT(ADDRESS(ROW()+(0), COLUMN()+(-1), 1)), 2)</f>
        <v>8.8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50.49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0.254</v>
      </c>
      <c r="G18" s="14">
        <v>42.97</v>
      </c>
      <c r="H18" s="14">
        <f ca="1">ROUND(INDIRECT(ADDRESS(ROW()+(0), COLUMN()+(-2), 1))*INDIRECT(ADDRESS(ROW()+(0), COLUMN()+(-1), 1)), 2)</f>
        <v>10.91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10.91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263.14</v>
      </c>
      <c r="H21" s="14">
        <f ca="1">ROUND(INDIRECT(ADDRESS(ROW()+(0), COLUMN()+(-2), 1))*INDIRECT(ADDRESS(ROW()+(0), COLUMN()+(-1), 1))/100, 2)</f>
        <v>5.26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268.4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