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<sst xmlns="http://schemas.openxmlformats.org/spreadsheetml/2006/main" count="21" uniqueCount="21">
  <si>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</si>
  <si>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JSS040</t>
  </si>
  <si>
    <t xml:space="preserve">Ud</t>
  </si>
  <si>
    <t xml:space="preserve">Conífera.</t>
  </si>
  <si>
    <r>
      <rPr>
        <sz val="8.25"/>
        <color rgb="FF000000"/>
        <rFont val="Arial"/>
        <family val="2"/>
      </rPr>
      <t xml:space="preserve">Ciprés común (Cupressus sempervirens 'Topiaria') de 180 a 210 cm de altura;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</si>
  <si>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</si>
  <si>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</si>
  <si>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</si>
  <si>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</si>
  <si>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</si>
  <si>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</si>
  <si>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</si>
  <si>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mt48ecr045kgg</t>
  </si>
  <si>
    <t xml:space="preserve">Ud</t>
  </si>
  <si>
    <t xml:space="preserve">Ciprés común (Cupressus sempervirens 'Topiaria') de 180 a 210 cm de altura; suministro en contenedor estándar de 80 l.</t>
  </si>
  <si>
    <t xml:space="preserve">Subtotal materiales:</t>
  </si>
  <si>
    <t xml:space="preserve">Herramienta menor</t>
  </si>
  <si>
    <t xml:space="preserve">%</t>
  </si>
  <si>
    <t xml:space="preserve">Herramienta menor</t>
  </si>
  <si>
    <t xml:space="preserve">Coste de mantenimiento decenal: 767,74Bs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</si>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</sst>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65" customWidth="1"/>
    <col min="4" max="4" width="74.97" customWidth="1"/>
    <col min="5" max="5" width="10.88" customWidth="1"/>
    <col min="6" max="6" width="11.0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800.73</v>
      </c>
      <c r="G10" s="14">
        <f ca="1">ROUND(INDIRECT(ADDRESS(ROW()+(0), COLUMN()+(-2), 1))*INDIRECT(ADDRESS(ROW()+(0), COLUMN()+(-1), 1)), 2)</f>
        <v>800.73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800.73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800.73</v>
      </c>
      <c r="G13" s="14">
        <f ca="1">ROUND(INDIRECT(ADDRESS(ROW()+(0), COLUMN()+(-2), 1))*INDIRECT(ADDRESS(ROW()+(0), COLUMN()+(-1), 1))/100, 2)</f>
        <v>16.01</v>
      </c>
    </row>
    <row r="14" spans="1:7" ht="13.50" thickBot="1" customHeight="1">
      <c r="A14" s="21" t="s">
        <v>19</v>
      </c>
      <c r="B14" s="21"/>
      <c r="C14" s="22"/>
      <c r="D14" s="23"/>
      <c r="E14" s="24" t="s">
        <v>20</v>
      </c>
      <c r="F14" s="25"/>
      <c r="G14" s="26">
        <f ca="1">ROUND(SUM(INDIRECT(ADDRESS(ROW()+(-1), COLUMN()+(0), 1)),INDIRECT(ADDRESS(ROW()+(-3), COLUMN()+(0), 1))), 2)</f>
        <v>816.74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D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