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<sst xmlns="http://schemas.openxmlformats.org/spreadsheetml/2006/main" count="35" uniqueCount="35">
  <si>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</si>
  <si>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JSP050</t>
  </si>
  <si>
    <t xml:space="preserve">Ud</t>
  </si>
  <si>
    <t xml:space="preserve">Trasplante de palmera.</t>
  </si>
  <si>
    <r>
      <rPr>
        <sz val="8.25"/>
        <color rgb="FF000000"/>
        <rFont val="Arial"/>
        <family val="2"/>
      </rPr>
      <t xml:space="preserve">Trasplante de palmera de entre 3 y 5 m de altura, ubicada en tierra, con retrocargadora.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</si>
  <si>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</si>
  <si>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</si>
  <si>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</si>
  <si>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</si>
  <si>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</si>
  <si>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</si>
  <si>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herramienta</t>
  </si>
  <si>
    <t xml:space="preserve">mq01ret020b</t>
  </si>
  <si>
    <t xml:space="preserve">h</t>
  </si>
  <si>
    <t xml:space="preserve">Retrocargadora sobre neumáticos, de 70 kW.</t>
  </si>
  <si>
    <t xml:space="preserve">mq04cag010b</t>
  </si>
  <si>
    <t xml:space="preserve">h</t>
  </si>
  <si>
    <t xml:space="preserve">Camión con grúa de hasta 10 t.</t>
  </si>
  <si>
    <t xml:space="preserve">Subtotal equipo y herramienta:</t>
  </si>
  <si>
    <t xml:space="preserve">Mano de obra</t>
  </si>
  <si>
    <t xml:space="preserve">mo040</t>
  </si>
  <si>
    <t xml:space="preserve">h</t>
  </si>
  <si>
    <t xml:space="preserve">Especialista jardinero.</t>
  </si>
  <si>
    <t xml:space="preserve">mo115</t>
  </si>
  <si>
    <t xml:space="preserve">h</t>
  </si>
  <si>
    <t xml:space="preserve">Ayudante 2ª de jardinero.</t>
  </si>
  <si>
    <t xml:space="preserve">mo086</t>
  </si>
  <si>
    <t xml:space="preserve">h</t>
  </si>
  <si>
    <t xml:space="preserve">Ayudante 1ª de jardinero.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</si>
  <si>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</si>
  <si>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</si>
  <si>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</si>
  <si>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</si>
  <si>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1.269,39Bs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</si>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</sst>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3.91" customWidth="1"/>
    <col min="4" max="4" width="12.58" customWidth="1"/>
    <col min="5" max="5" width="43.52" customWidth="1"/>
    <col min="6" max="6" width="19.72" customWidth="1"/>
    <col min="7" max="7" width="20.06" customWidth="1"/>
    <col min="8" max="8" width="14.7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2.475</v>
      </c>
      <c r="G10" s="12">
        <v>275.28</v>
      </c>
      <c r="H10" s="12">
        <f ca="1">ROUND(INDIRECT(ADDRESS(ROW()+(0), COLUMN()+(-2), 1))*INDIRECT(ADDRESS(ROW()+(0), COLUMN()+(-1), 1)), 2)</f>
        <v>681.32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0.22</v>
      </c>
      <c r="G11" s="14">
        <v>422.12</v>
      </c>
      <c r="H11" s="14">
        <f ca="1">ROUND(INDIRECT(ADDRESS(ROW()+(0), COLUMN()+(-2), 1))*INDIRECT(ADDRESS(ROW()+(0), COLUMN()+(-1), 1)), 2)</f>
        <v>92.87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774.19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1.212</v>
      </c>
      <c r="G14" s="12">
        <v>59.67</v>
      </c>
      <c r="H14" s="12">
        <f ca="1">ROUND(INDIRECT(ADDRESS(ROW()+(0), COLUMN()+(-2), 1))*INDIRECT(ADDRESS(ROW()+(0), COLUMN()+(-1), 1)), 2)</f>
        <v>72.32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5.452</v>
      </c>
      <c r="G15" s="12">
        <v>42.97</v>
      </c>
      <c r="H15" s="12">
        <f ca="1">ROUND(INDIRECT(ADDRESS(ROW()+(0), COLUMN()+(-2), 1))*INDIRECT(ADDRESS(ROW()+(0), COLUMN()+(-1), 1)), 2)</f>
        <v>234.27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5.452</v>
      </c>
      <c r="G16" s="14">
        <v>44.6</v>
      </c>
      <c r="H16" s="14">
        <f ca="1">ROUND(INDIRECT(ADDRESS(ROW()+(0), COLUMN()+(-2), 1))*INDIRECT(ADDRESS(ROW()+(0), COLUMN()+(-1), 1)), 2)</f>
        <v>243.16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1)),INDIRECT(ADDRESS(ROW()+(-3), COLUMN()+(0), 1))), 2)</f>
        <v>549.75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1)),INDIRECT(ADDRESS(ROW()+(-7), COLUMN()+(1), 1))), 2)</f>
        <v>1323.94</v>
      </c>
      <c r="H19" s="14">
        <f ca="1">ROUND(INDIRECT(ADDRESS(ROW()+(0), COLUMN()+(-2), 1))*INDIRECT(ADDRESS(ROW()+(0), COLUMN()+(-1), 1))/100, 2)</f>
        <v>26.48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1)),INDIRECT(ADDRESS(ROW()+(-8), COLUMN()+(0), 1))), 2)</f>
        <v>1350.42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