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<sst xmlns="http://schemas.openxmlformats.org/spreadsheetml/2006/main" count="32" uniqueCount="32">
  <si>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</si>
  <si>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JDM020</t>
  </si>
  <si>
    <t xml:space="preserve">m²</t>
  </si>
  <si>
    <t xml:space="preserve">Malla antihierbas sintética.</t>
  </si>
  <si>
    <r>
      <rPr>
        <sz val="8.25"/>
        <color rgb="FF000000"/>
        <rFont val="Arial"/>
        <family val="2"/>
      </rPr>
      <t xml:space="preserve">Malla de polipropileno no tejido, de 150 mm/s de permeabilidad al agua, expresada como índice de velocidad y 90 g/m² de masa superficial, con función antihierbas, fijada al terreno donde se vaya a realizar la plantación, a razón de 1 planta/m² con piquetas de anclaje de acero, en forma de L, de 6 mm de diámetro. El precio no incluye la vegetación.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</si>
  <si>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</si>
  <si>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</si>
  <si>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</si>
  <si>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</si>
  <si>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</si>
  <si>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</si>
  <si>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</si>
  <si>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mt48mal010c</t>
  </si>
  <si>
    <t xml:space="preserve">m²</t>
  </si>
  <si>
    <t xml:space="preserve">Malla de polipropileno no tejido, de 150 mm/s de permeabilidad al agua, expresada como índice de velocidad, según ISO 11058, y 90 g/m² de masa superficial, con función antihierbas, permeable al aire y a los nutrientes, químicamente inerte y estable tanto a suelos ácidos como alcalinos y con resistencia a los rayos UV.</t>
  </si>
  <si>
    <t xml:space="preserve">mt48mal015c</t>
  </si>
  <si>
    <t xml:space="preserve">Ud</t>
  </si>
  <si>
    <t xml:space="preserve">Piqueta de anclaje de acero, en forma de L, de 6 mm de diámetro, para sujeción de redes y mallas al terreno.</t>
  </si>
  <si>
    <t xml:space="preserve">Subtotal materiales:</t>
  </si>
  <si>
    <t xml:space="preserve">Mano de obra</t>
  </si>
  <si>
    <t xml:space="preserve">mo040</t>
  </si>
  <si>
    <t xml:space="preserve">h</t>
  </si>
  <si>
    <t xml:space="preserve">Especialista jardinero.</t>
  </si>
  <si>
    <t xml:space="preserve">mo086</t>
  </si>
  <si>
    <t xml:space="preserve">h</t>
  </si>
  <si>
    <t xml:space="preserve">Ayudante 1ª de jardinero.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</si>
  <si>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</si>
  <si>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</si>
  <si>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</si>
  <si>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</si>
  <si>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8,82Bs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</si>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</sst>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74" customWidth="1"/>
    <col min="3" max="3" width="2.55" customWidth="1"/>
    <col min="4" max="4" width="5.10" customWidth="1"/>
    <col min="5" max="5" width="75.82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1.1</v>
      </c>
      <c r="G10" s="12">
        <v>4.77</v>
      </c>
      <c r="H10" s="12">
        <f ca="1">ROUND(INDIRECT(ADDRESS(ROW()+(0), COLUMN()+(-2), 1))*INDIRECT(ADDRESS(ROW()+(0), COLUMN()+(-1), 1)), 2)</f>
        <v>5.25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2</v>
      </c>
      <c r="G11" s="14">
        <v>5.19</v>
      </c>
      <c r="H11" s="14">
        <f ca="1">ROUND(INDIRECT(ADDRESS(ROW()+(0), COLUMN()+(-2), 1))*INDIRECT(ADDRESS(ROW()+(0), COLUMN()+(-1), 1)), 2)</f>
        <v>10.38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15.63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0.067</v>
      </c>
      <c r="G14" s="12">
        <v>57.16</v>
      </c>
      <c r="H14" s="12">
        <f ca="1">ROUND(INDIRECT(ADDRESS(ROW()+(0), COLUMN()+(-2), 1))*INDIRECT(ADDRESS(ROW()+(0), COLUMN()+(-1), 1)), 2)</f>
        <v>3.83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0.133</v>
      </c>
      <c r="G15" s="14">
        <v>42.73</v>
      </c>
      <c r="H15" s="14">
        <f ca="1">ROUND(INDIRECT(ADDRESS(ROW()+(0), COLUMN()+(-2), 1))*INDIRECT(ADDRESS(ROW()+(0), COLUMN()+(-1), 1)), 2)</f>
        <v>5.68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9.51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25.14</v>
      </c>
      <c r="H18" s="14">
        <f ca="1">ROUND(INDIRECT(ADDRESS(ROW()+(0), COLUMN()+(-2), 1))*INDIRECT(ADDRESS(ROW()+(0), COLUMN()+(-1), 1))/100, 2)</f>
        <v>0.5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25.64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