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<sst xmlns="http://schemas.openxmlformats.org/spreadsheetml/2006/main" count="38" uniqueCount="38">
  <si>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</si>
  <si>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IUS072</t>
  </si>
  <si>
    <t xml:space="preserve">Ud</t>
  </si>
  <si>
    <t xml:space="preserve">Cámara de inspección de hormigón simple "in situ".</t>
  </si>
  <si>
    <r>
      <rPr>
        <sz val="8.25"/>
        <color rgb="FF000000"/>
        <rFont val="Arial"/>
        <family val="2"/>
      </rPr>
      <t xml:space="preserve">Cámara de inspección sifónica, de hormigón simple "in situ", de dimensiones interiores 40x40x50 cm, con marco y tapa de fundición.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</si>
  <si>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</si>
  <si>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</si>
  <si>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</si>
  <si>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</si>
  <si>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</si>
  <si>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</si>
  <si>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</si>
  <si>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</si>
  <si>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</si>
  <si>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H30, para un ambiente severo, tamaño máximo del agregado 20 mm, consistencia blanda, con un asentamiento de 6 a 9 cm, medido con el cono de Abrams, premezclado en planta, según CBH 87.</t>
  </si>
  <si>
    <t xml:space="preserve">mt11ppl030a</t>
  </si>
  <si>
    <t xml:space="preserve">Ud</t>
  </si>
  <si>
    <t xml:space="preserve">Codo 87°30' de PVC liso, D=125 mm.</t>
  </si>
  <si>
    <t xml:space="preserve">mt08epr030a</t>
  </si>
  <si>
    <t xml:space="preserve">Ud</t>
  </si>
  <si>
    <t xml:space="preserve">Molde reutilizable para formación de cámaras de inspección de sección cuadrada de 40x40x50 cm, de plancha metálica, incluso accesorios de montaje.</t>
  </si>
  <si>
    <t xml:space="preserve">mt11tfa010a</t>
  </si>
  <si>
    <t xml:space="preserve">Ud</t>
  </si>
  <si>
    <t xml:space="preserve">Marco y tapa de fundición, 40x40 cm, para cámara de inspección registrable, carga de rotura 125 kN.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</si>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</sst>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0.198</v>
      </c>
      <c r="F10" s="12">
        <v>956.79</v>
      </c>
      <c r="G10" s="12">
        <f ca="1">ROUND(INDIRECT(ADDRESS(ROW()+(0), COLUMN()+(-2), 1))*INDIRECT(ADDRESS(ROW()+(0), COLUMN()+(-1), 1)), 2)</f>
        <v>189.44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76.26</v>
      </c>
      <c r="G11" s="12">
        <f ca="1">ROUND(INDIRECT(ADDRESS(ROW()+(0), COLUMN()+(-2), 1))*INDIRECT(ADDRESS(ROW()+(0), COLUMN()+(-1), 1)), 2)</f>
        <v>76.26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1446.55</v>
      </c>
      <c r="G12" s="12">
        <f ca="1">ROUND(INDIRECT(ADDRESS(ROW()+(0), COLUMN()+(-2), 1))*INDIRECT(ADDRESS(ROW()+(0), COLUMN()+(-1), 1)), 2)</f>
        <v>72.33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195.14</v>
      </c>
      <c r="G13" s="14">
        <f ca="1">ROUND(INDIRECT(ADDRESS(ROW()+(0), COLUMN()+(-2), 1))*INDIRECT(ADDRESS(ROW()+(0), COLUMN()+(-1), 1)), 2)</f>
        <v>195.14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533.17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1.127</v>
      </c>
      <c r="F16" s="12">
        <v>56.74</v>
      </c>
      <c r="G16" s="12">
        <f ca="1">ROUND(INDIRECT(ADDRESS(ROW()+(0), COLUMN()+(-2), 1))*INDIRECT(ADDRESS(ROW()+(0), COLUMN()+(-1), 1)), 2)</f>
        <v>63.95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0.813</v>
      </c>
      <c r="F17" s="14">
        <v>42.41</v>
      </c>
      <c r="G17" s="14">
        <f ca="1">ROUND(INDIRECT(ADDRESS(ROW()+(0), COLUMN()+(-2), 1))*INDIRECT(ADDRESS(ROW()+(0), COLUMN()+(-1), 1)), 2)</f>
        <v>34.48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98.43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631.6</v>
      </c>
      <c r="G20" s="14">
        <f ca="1">ROUND(INDIRECT(ADDRESS(ROW()+(0), COLUMN()+(-2), 1))*INDIRECT(ADDRESS(ROW()+(0), COLUMN()+(-1), 1))/100, 2)</f>
        <v>12.63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644.23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