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<sst xmlns="http://schemas.openxmlformats.org/spreadsheetml/2006/main" count="46" uniqueCount="46">
  <si>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</si>
  <si>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</si>
  <si>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</si>
  <si>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</si>
  <si>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1200 mm de diámetro nominal y 4,5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</si>
  <si>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</si>
  <si>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</si>
  <si>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</si>
  <si>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</si>
  <si>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</si>
  <si>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</si>
  <si>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</si>
  <si>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</si>
  <si>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</si>
  <si>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</si>
  <si>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</si>
  <si>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</si>
  <si>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</si>
  <si>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mt11ras110lj</t>
  </si>
  <si>
    <t xml:space="preserve">Ud</t>
  </si>
  <si>
    <t xml:space="preserve">Pozo de registro, monobloque, de polietileno de alta densidad, de 1200 mm de diámetro nominal y 4,5 m de altura nominal, con cono reductor de 600 mm de diámetro nominal en la boca, con los pates instalados, base con superficie lisa, dos entradas con manguito de unión con junta elástica, una de 630 mm de diámetro y una de 500 mm de diámetro y una salida de 630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</si>
  <si>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</si>
  <si>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</si>
  <si>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</si>
  <si>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</si>
  <si>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</si>
  <si>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</si>
  <si>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</si>
  <si>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</si>
  <si>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</si>
  <si>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</si>
  <si>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</si>
  <si>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</si>
  <si>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</si>
  <si>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</si>
  <si>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</si>
  <si>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</si>
  <si>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</si>
  <si>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</si>
  <si>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</si>
  <si>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</si>
  <si>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</si>
  <si>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</si>
  <si>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</si>
  <si>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2.491,07Bs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</si>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</sst>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47031.3</v>
      </c>
      <c r="G12" s="12">
        <f ca="1">ROUND(INDIRECT(ADDRESS(ROW()+(0), COLUMN()+(-2), 1))*INDIRECT(ADDRESS(ROW()+(0), COLUMN()+(-1), 1)), 2)</f>
        <v>47031.3</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48553.9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0.283</v>
      </c>
      <c r="F17" s="14">
        <v>370.95</v>
      </c>
      <c r="G17" s="14">
        <f ca="1">ROUND(INDIRECT(ADDRESS(ROW()+(0), COLUMN()+(-2), 1))*INDIRECT(ADDRESS(ROW()+(0), COLUMN()+(-1), 1)), 2)</f>
        <v>104.98</v>
      </c>
    </row>
    <row r="18" spans="1:7" ht="13.50" thickBot="1" customHeight="1">
      <c r="A18" s="15"/>
      <c r="B18" s="15"/>
      <c r="C18" s="15"/>
      <c r="D18" s="15"/>
      <c r="E18" s="9" t="s">
        <v>32</v>
      </c>
      <c r="F18" s="9"/>
      <c r="G18" s="17">
        <f ca="1">ROUND(SUM(INDIRECT(ADDRESS(ROW()+(-1), COLUMN()+(0), 1))), 2)</f>
        <v>104.98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2.381</v>
      </c>
      <c r="F20" s="12">
        <v>56.74</v>
      </c>
      <c r="G20" s="12">
        <f ca="1">ROUND(INDIRECT(ADDRESS(ROW()+(0), COLUMN()+(-2), 1))*INDIRECT(ADDRESS(ROW()+(0), COLUMN()+(-1), 1)), 2)</f>
        <v>135.1</v>
      </c>
    </row>
    <row r="21" spans="1:7" ht="13.50" thickBot="1" customHeight="1">
      <c r="A21" s="1" t="s">
        <v>37</v>
      </c>
      <c r="B21" s="1"/>
      <c r="C21" s="10" t="s">
        <v>38</v>
      </c>
      <c r="D21" s="1" t="s">
        <v>39</v>
      </c>
      <c r="E21" s="13">
        <v>1.19</v>
      </c>
      <c r="F21" s="14">
        <v>42.41</v>
      </c>
      <c r="G21" s="14">
        <f ca="1">ROUND(INDIRECT(ADDRESS(ROW()+(0), COLUMN()+(-2), 1))*INDIRECT(ADDRESS(ROW()+(0), COLUMN()+(-1), 1)), 2)</f>
        <v>50.47</v>
      </c>
    </row>
    <row r="22" spans="1:7" ht="13.50" thickBot="1" customHeight="1">
      <c r="A22" s="15"/>
      <c r="B22" s="15"/>
      <c r="C22" s="15"/>
      <c r="D22" s="15"/>
      <c r="E22" s="9" t="s">
        <v>40</v>
      </c>
      <c r="F22" s="9"/>
      <c r="G22" s="17">
        <f ca="1">ROUND(SUM(INDIRECT(ADDRESS(ROW()+(-1), COLUMN()+(0), 1)),INDIRECT(ADDRESS(ROW()+(-2), COLUMN()+(0), 1))), 2)</f>
        <v>185.57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48844.5</v>
      </c>
      <c r="G24" s="14">
        <f ca="1">ROUND(INDIRECT(ADDRESS(ROW()+(0), COLUMN()+(-2), 1))*INDIRECT(ADDRESS(ROW()+(0), COLUMN()+(-1), 1))/100, 2)</f>
        <v>976.89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49821.4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