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<sst xmlns="http://schemas.openxmlformats.org/spreadsheetml/2006/main" count="41" uniqueCount="41">
  <si>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</si>
  <si>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</si>
  <si>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</si>
  <si>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</si>
  <si>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3" DN 80 mm, colocado en armario prefabricado,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</si>
  <si>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</si>
  <si>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</si>
  <si>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</si>
  <si>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</si>
  <si>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</si>
  <si>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</si>
  <si>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</si>
  <si>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mt37svc010u</t>
  </si>
  <si>
    <t xml:space="preserve">Ud</t>
  </si>
  <si>
    <t xml:space="preserve">Válvula de compuerta de latón fundido, para roscar, de 3".</t>
  </si>
  <si>
    <t xml:space="preserve">mt37sgl010c</t>
  </si>
  <si>
    <t xml:space="preserve">Ud</t>
  </si>
  <si>
    <t xml:space="preserve">Grifo de purga de 25 mm.</t>
  </si>
  <si>
    <t xml:space="preserve">mt37svr010h</t>
  </si>
  <si>
    <t xml:space="preserve">Ud</t>
  </si>
  <si>
    <t xml:space="preserve">Válvula de retención de latón para roscar de 3".</t>
  </si>
  <si>
    <t xml:space="preserve">mt37cir010d</t>
  </si>
  <si>
    <t xml:space="preserve">Ud</t>
  </si>
  <si>
    <t xml:space="preserve">Armario de fibra de vidrio de 100x70x40 cm para alojar medidor individual de agua de 80 a 100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</si>
  <si>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</si>
  <si>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</si>
  <si>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</si>
  <si>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</si>
  <si>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</si>
  <si>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</si>
  <si>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</si>
  <si>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</si>
  <si>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</si>
  <si>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</si>
  <si>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</si>
  <si>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</si>
  <si>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</si>
  <si>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</si>
  <si>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</si>
  <si>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533,97Bs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</si>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</sst>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748.22</v>
      </c>
      <c r="G10" s="12">
        <f ca="1">ROUND(INDIRECT(ADDRESS(ROW()+(0), COLUMN()+(-2), 1))*INDIRECT(ADDRESS(ROW()+(0), COLUMN()+(-1), 1)), 2)</f>
        <v>1496.44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62.15</v>
      </c>
      <c r="G11" s="12">
        <f ca="1">ROUND(INDIRECT(ADDRESS(ROW()+(0), COLUMN()+(-2), 1))*INDIRECT(ADDRESS(ROW()+(0), COLUMN()+(-1), 1)), 2)</f>
        <v>62.15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719.79</v>
      </c>
      <c r="G12" s="12">
        <f ca="1">ROUND(INDIRECT(ADDRESS(ROW()+(0), COLUMN()+(-2), 1))*INDIRECT(ADDRESS(ROW()+(0), COLUMN()+(-1), 1)), 2)</f>
        <v>719.79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2222.07</v>
      </c>
      <c r="G13" s="12">
        <f ca="1">ROUND(INDIRECT(ADDRESS(ROW()+(0), COLUMN()+(-2), 1))*INDIRECT(ADDRESS(ROW()+(0), COLUMN()+(-1), 1)), 2)</f>
        <v>2222.07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13.11</v>
      </c>
      <c r="G14" s="14">
        <f ca="1">ROUND(INDIRECT(ADDRESS(ROW()+(0), COLUMN()+(-2), 1))*INDIRECT(ADDRESS(ROW()+(0), COLUMN()+(-1), 1)), 2)</f>
        <v>13.11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4513.56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1.938</v>
      </c>
      <c r="F17" s="12">
        <v>58.3</v>
      </c>
      <c r="G17" s="12">
        <f ca="1">ROUND(INDIRECT(ADDRESS(ROW()+(0), COLUMN()+(-2), 1))*INDIRECT(ADDRESS(ROW()+(0), COLUMN()+(-1), 1)), 2)</f>
        <v>112.99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0.969</v>
      </c>
      <c r="F18" s="14">
        <v>42.33</v>
      </c>
      <c r="G18" s="14">
        <f ca="1">ROUND(INDIRECT(ADDRESS(ROW()+(0), COLUMN()+(-2), 1))*INDIRECT(ADDRESS(ROW()+(0), COLUMN()+(-1), 1)), 2)</f>
        <v>41.02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154.01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4667.57</v>
      </c>
      <c r="G21" s="14">
        <f ca="1">ROUND(INDIRECT(ADDRESS(ROW()+(0), COLUMN()+(-2), 1))*INDIRECT(ADDRESS(ROW()+(0), COLUMN()+(-1), 1))/100, 2)</f>
        <v>186.7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4854.27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