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<sst xmlns="http://schemas.openxmlformats.org/spreadsheetml/2006/main" count="41" uniqueCount="41">
  <si>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</si>
  <si>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</si>
  <si>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</si>
  <si>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</si>
  <si>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 1/4" DN 32 mm, colocado en armario prefabricado,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</si>
  <si>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</si>
  <si>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</si>
  <si>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</si>
  <si>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</si>
  <si>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</si>
  <si>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</si>
  <si>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</si>
  <si>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mt37svc010i</t>
  </si>
  <si>
    <t xml:space="preserve">Ud</t>
  </si>
  <si>
    <t xml:space="preserve">Válvula de compuerta de latón fundido, para roscar,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</si>
  <si>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</si>
  <si>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</si>
  <si>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</si>
  <si>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</si>
  <si>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</si>
  <si>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</si>
  <si>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mt37cir010b</t>
  </si>
  <si>
    <t xml:space="preserve">Ud</t>
  </si>
  <si>
    <t xml:space="preserve">Armario de fibra de vidrio de 65x50x20 cm para alojar medidor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</si>
  <si>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</si>
  <si>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</si>
  <si>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</si>
  <si>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</si>
  <si>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</si>
  <si>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</si>
  <si>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</si>
  <si>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</si>
  <si>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</si>
  <si>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</si>
  <si>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</si>
  <si>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</si>
  <si>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</si>
  <si>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</si>
  <si>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</si>
  <si>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159,75Bs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</si>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</sst>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132.92</v>
      </c>
      <c r="G10" s="12">
        <f ca="1">ROUND(INDIRECT(ADDRESS(ROW()+(0), COLUMN()+(-2), 1))*INDIRECT(ADDRESS(ROW()+(0), COLUMN()+(-1), 1)), 2)</f>
        <v>265.84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62.15</v>
      </c>
      <c r="G11" s="12">
        <f ca="1">ROUND(INDIRECT(ADDRESS(ROW()+(0), COLUMN()+(-2), 1))*INDIRECT(ADDRESS(ROW()+(0), COLUMN()+(-1), 1)), 2)</f>
        <v>62.15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125.43</v>
      </c>
      <c r="G12" s="12">
        <f ca="1">ROUND(INDIRECT(ADDRESS(ROW()+(0), COLUMN()+(-2), 1))*INDIRECT(ADDRESS(ROW()+(0), COLUMN()+(-1), 1)), 2)</f>
        <v>125.43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829.77</v>
      </c>
      <c r="G13" s="12">
        <f ca="1">ROUND(INDIRECT(ADDRESS(ROW()+(0), COLUMN()+(-2), 1))*INDIRECT(ADDRESS(ROW()+(0), COLUMN()+(-1), 1)), 2)</f>
        <v>829.77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13.11</v>
      </c>
      <c r="G14" s="14">
        <f ca="1">ROUND(INDIRECT(ADDRESS(ROW()+(0), COLUMN()+(-2), 1))*INDIRECT(ADDRESS(ROW()+(0), COLUMN()+(-1), 1)), 2)</f>
        <v>13.11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1296.3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1.26</v>
      </c>
      <c r="F17" s="12">
        <v>58.3</v>
      </c>
      <c r="G17" s="12">
        <f ca="1">ROUND(INDIRECT(ADDRESS(ROW()+(0), COLUMN()+(-2), 1))*INDIRECT(ADDRESS(ROW()+(0), COLUMN()+(-1), 1)), 2)</f>
        <v>73.46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0.63</v>
      </c>
      <c r="F18" s="14">
        <v>42.33</v>
      </c>
      <c r="G18" s="14">
        <f ca="1">ROUND(INDIRECT(ADDRESS(ROW()+(0), COLUMN()+(-2), 1))*INDIRECT(ADDRESS(ROW()+(0), COLUMN()+(-1), 1)), 2)</f>
        <v>26.67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100.13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1396.43</v>
      </c>
      <c r="G21" s="14">
        <f ca="1">ROUND(INDIRECT(ADDRESS(ROW()+(0), COLUMN()+(-2), 1))*INDIRECT(ADDRESS(ROW()+(0), COLUMN()+(-1), 1))/100, 2)</f>
        <v>55.86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1452.29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