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<sst xmlns="http://schemas.openxmlformats.org/spreadsheetml/2006/main" count="40" uniqueCount="40">
  <si>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</si>
  <si>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IUL013</t>
  </si>
  <si>
    <t xml:space="preserve">Ud</t>
  </si>
  <si>
    <t xml:space="preserve">Apoyo metálico de presilla.</t>
  </si>
  <si>
    <r>
      <rPr>
        <sz val="8.25"/>
        <color rgb="FF000000"/>
        <rFont val="Arial"/>
        <family val="2"/>
      </rPr>
      <t xml:space="preserve">Apoyo metálico de presilla, de 10 m de altura y 400 daN de esfuerzo nominal, empotrado en dado de hormigón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</si>
  <si>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</si>
  <si>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</si>
  <si>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</si>
  <si>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</si>
  <si>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</si>
  <si>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</si>
  <si>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</si>
  <si>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mt35pya040aa</t>
  </si>
  <si>
    <t xml:space="preserve">Ud</t>
  </si>
  <si>
    <t xml:space="preserve">Apoyo metálico de presilla, de 10 m de altura y 400 daN de esfuerzo nominal, compuesto de cabeza prismática y fuste troncopiramidal de sección cuadrada.</t>
  </si>
  <si>
    <t xml:space="preserve">mt10hmf120fe</t>
  </si>
  <si>
    <t xml:space="preserve">m³</t>
  </si>
  <si>
    <t xml:space="preserve">Hormigón simple H25, para un ambiente no severo, tamaño máximo del agregado 20 mm, consistencia blanda, con un asentamiento de 6 a 9 cm, medido con el cono de Abrams, premezclado en planta, según CBH 87.</t>
  </si>
  <si>
    <t xml:space="preserve">Subtotal materiales:</t>
  </si>
  <si>
    <t xml:space="preserve">Equipo y herramienta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</si>
  <si>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</si>
  <si>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</si>
  <si>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</si>
  <si>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</si>
  <si>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</si>
  <si>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</si>
  <si>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</si>
  <si>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</si>
  <si>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</si>
  <si>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</si>
  <si>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</si>
  <si>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</si>
  <si>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</si>
  <si>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</si>
  <si>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</si>
  <si>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</si>
  <si>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</si>
  <si>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</si>
  <si>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511,71Bs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</si>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</sst>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5.79" customWidth="1"/>
    <col min="5" max="5" width="14.11" customWidth="1"/>
    <col min="6" max="6" width="15.9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3528.68</v>
      </c>
      <c r="G10" s="12">
        <f ca="1">ROUND(INDIRECT(ADDRESS(ROW()+(0), COLUMN()+(-2), 1))*INDIRECT(ADDRESS(ROW()+(0), COLUMN()+(-1), 1)), 2)</f>
        <v>3528.68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0.838</v>
      </c>
      <c r="F11" s="14">
        <v>885.66</v>
      </c>
      <c r="G11" s="14">
        <f ca="1">ROUND(INDIRECT(ADDRESS(ROW()+(0), COLUMN()+(-2), 1))*INDIRECT(ADDRESS(ROW()+(0), COLUMN()+(-1), 1)), 2)</f>
        <v>742.18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4270.86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0.451</v>
      </c>
      <c r="F14" s="12">
        <v>344.48</v>
      </c>
      <c r="G14" s="12">
        <f ca="1">ROUND(INDIRECT(ADDRESS(ROW()+(0), COLUMN()+(-2), 1))*INDIRECT(ADDRESS(ROW()+(0), COLUMN()+(-1), 1)), 2)</f>
        <v>155.36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0.935</v>
      </c>
      <c r="F15" s="14">
        <v>372.75</v>
      </c>
      <c r="G15" s="14">
        <f ca="1">ROUND(INDIRECT(ADDRESS(ROW()+(0), COLUMN()+(-2), 1))*INDIRECT(ADDRESS(ROW()+(0), COLUMN()+(-1), 1)), 2)</f>
        <v>348.52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503.88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2.423</v>
      </c>
      <c r="F18" s="12">
        <v>57.16</v>
      </c>
      <c r="G18" s="12">
        <f ca="1">ROUND(INDIRECT(ADDRESS(ROW()+(0), COLUMN()+(-2), 1))*INDIRECT(ADDRESS(ROW()+(0), COLUMN()+(-1), 1)), 2)</f>
        <v>138.5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2.423</v>
      </c>
      <c r="F19" s="14">
        <v>42.73</v>
      </c>
      <c r="G19" s="14">
        <f ca="1">ROUND(INDIRECT(ADDRESS(ROW()+(0), COLUMN()+(-2), 1))*INDIRECT(ADDRESS(ROW()+(0), COLUMN()+(-1), 1)), 2)</f>
        <v>103.53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242.03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1)),INDIRECT(ADDRESS(ROW()+(-10), COLUMN()+(1), 1))), 2)</f>
        <v>5016.77</v>
      </c>
      <c r="G22" s="14">
        <f ca="1">ROUND(INDIRECT(ADDRESS(ROW()+(0), COLUMN()+(-2), 1))*INDIRECT(ADDRESS(ROW()+(0), COLUMN()+(-1), 1))/100, 2)</f>
        <v>100.34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1)),INDIRECT(ADDRESS(ROW()+(-11), COLUMN()+(0), 1))), 2)</f>
        <v>5117.11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