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<sst xmlns="http://schemas.openxmlformats.org/spreadsheetml/2006/main" count="29" uniqueCount="29">
  <si>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</si>
  <si>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IUC020</t>
  </si>
  <si>
    <t xml:space="preserve">Ud</t>
  </si>
  <si>
    <t xml:space="preserve">Celda modular.</t>
  </si>
  <si>
    <r>
      <rPr>
        <sz val="8.25"/>
        <color rgb="FF000000"/>
        <rFont val="Arial"/>
        <family val="2"/>
      </rPr>
  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 Incluso accesorios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</si>
  <si>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</si>
  <si>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</si>
  <si>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</si>
  <si>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</si>
  <si>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</si>
  <si>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</si>
  <si>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</si>
  <si>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mt35amt020a</t>
  </si>
  <si>
    <t xml:space="preserve">Ud</t>
  </si>
  <si>
    <t xml:space="preserve">Celda de protección con fusible, de 24 kV de tensión asignada, 400 A de intensidad nominal, 470x735x1740 mm, con aislamiento integral de SF6, formada por cuerpo metálico, embarrado de cobre, interruptor-seccionador tripolar rotativo de 3 posiciones conectado/seccionado/puesto a tierra y fusibles combinados.</t>
  </si>
  <si>
    <t xml:space="preserve">Subtotal materiales:</t>
  </si>
  <si>
    <t xml:space="preserve">Mano de obra</t>
  </si>
  <si>
    <t xml:space="preserve">mo003</t>
  </si>
  <si>
    <t xml:space="preserve">h</t>
  </si>
  <si>
    <t xml:space="preserve">Especialista electricista.</t>
  </si>
  <si>
    <t xml:space="preserve">mo102</t>
  </si>
  <si>
    <t xml:space="preserve">h</t>
  </si>
  <si>
    <t xml:space="preserve">Ayudante 1ª de electricista.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</si>
  <si>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</si>
  <si>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</si>
  <si>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</si>
  <si>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</si>
  <si>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Coste de mantenimiento decenal: 1.614,66Bs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</si>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</sst>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76" customWidth="1"/>
    <col min="3" max="3" width="1.36" customWidth="1"/>
    <col min="4" max="4" width="6.29" customWidth="1"/>
    <col min="5" max="5" width="72.08" customWidth="1"/>
    <col min="6" max="6" width="10.54" customWidth="1"/>
    <col min="7" max="7" width="13.43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45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</v>
      </c>
      <c r="G10" s="14">
        <v>31416.2</v>
      </c>
      <c r="H10" s="14">
        <f ca="1">ROUND(INDIRECT(ADDRESS(ROW()+(0), COLUMN()+(-2), 1))*INDIRECT(ADDRESS(ROW()+(0), COLUMN()+(-1), 1)), 2)</f>
        <v>31416.2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31416.2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2.423</v>
      </c>
      <c r="G13" s="13">
        <v>58.3</v>
      </c>
      <c r="H13" s="13">
        <f ca="1">ROUND(INDIRECT(ADDRESS(ROW()+(0), COLUMN()+(-2), 1))*INDIRECT(ADDRESS(ROW()+(0), COLUMN()+(-1), 1)), 2)</f>
        <v>141.26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2.423</v>
      </c>
      <c r="G14" s="14">
        <v>42.33</v>
      </c>
      <c r="H14" s="14">
        <f ca="1">ROUND(INDIRECT(ADDRESS(ROW()+(0), COLUMN()+(-2), 1))*INDIRECT(ADDRESS(ROW()+(0), COLUMN()+(-1), 1)), 2)</f>
        <v>102.57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243.83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31660.1</v>
      </c>
      <c r="H17" s="14">
        <f ca="1">ROUND(INDIRECT(ADDRESS(ROW()+(0), COLUMN()+(-2), 1))*INDIRECT(ADDRESS(ROW()+(0), COLUMN()+(-1), 1))/100, 2)</f>
        <v>633.2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32293.3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