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<sst xmlns="http://schemas.openxmlformats.org/spreadsheetml/2006/main" count="44" uniqueCount="44">
  <si>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</si>
  <si>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</si>
  <si>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</si>
  <si>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</si>
  <si>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4 cables unipolares RV, con conductor de aluminio, de 50 mm² de sección, siendo su tensión asignada de 0,6/1 kV; dos tubos protectores de polietileno de doble pared, de 160 mm de diámetro, resistencia a compresión mayor de 450 N, suministrado en rollo, colocado sobre solera de hormigón no estructural H15, para un ambiente no severo, tamaño máximo del agregado 20 mm, consistencia blanda de 5 cm de espesor y posterior relleno con el mismo hormigón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</si>
  <si>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</si>
  <si>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</si>
  <si>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</si>
  <si>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</si>
  <si>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</si>
  <si>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</si>
  <si>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</si>
  <si>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mt10hmf120be</t>
  </si>
  <si>
    <t xml:space="preserve">m³</t>
  </si>
  <si>
    <t xml:space="preserve">Hormigón simple H15, para un ambiente no severo, tamaño máximo del agregado 20 mm, consistencia blanda, con un asentamiento de 6 a 9 cm, medido con el cono de Abrams, premezclado en planta, según CBH 87.</t>
  </si>
  <si>
    <t xml:space="preserve">mt35aia070ah</t>
  </si>
  <si>
    <t xml:space="preserve">m</t>
  </si>
  <si>
    <t xml:space="preserve">Tubo curvable, suministrado en rollo, de polietileno de doble pared (interior lisa y exterior corrugada), de color naranja, de 160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</si>
  <si>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</si>
  <si>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</si>
  <si>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</si>
  <si>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mt35cun350a</t>
  </si>
  <si>
    <t xml:space="preserve">m</t>
  </si>
  <si>
    <t xml:space="preserve">Cable unipolar RV, siendo su tensión asignada de 0,6/1 kV, reacción al fuego clase Eca según UNE-EN 50575, con conductor de aluminio clase 2 de 50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</si>
  <si>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</si>
  <si>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</si>
  <si>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</si>
  <si>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</si>
  <si>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</si>
  <si>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</si>
  <si>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</si>
  <si>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</si>
  <si>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</si>
  <si>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</si>
  <si>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</si>
  <si>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</si>
  <si>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</si>
  <si>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</si>
  <si>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</si>
  <si>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</si>
  <si>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</si>
  <si>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</si>
  <si>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25,62Bs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</si>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</sst>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0.065</v>
      </c>
      <c r="F10" s="12">
        <v>815.2</v>
      </c>
      <c r="G10" s="12">
        <f ca="1">ROUND(INDIRECT(ADDRESS(ROW()+(0), COLUMN()+(-2), 1))*INDIRECT(ADDRESS(ROW()+(0), COLUMN()+(-1), 1)), 2)</f>
        <v>52.99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98.13</v>
      </c>
      <c r="G11" s="12">
        <f ca="1">ROUND(INDIRECT(ADDRESS(ROW()+(0), COLUMN()+(-2), 1))*INDIRECT(ADDRESS(ROW()+(0), COLUMN()+(-1), 1)), 2)</f>
        <v>196.26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106.22</v>
      </c>
      <c r="G12" s="12">
        <f ca="1">ROUND(INDIRECT(ADDRESS(ROW()+(0), COLUMN()+(-2), 1))*INDIRECT(ADDRESS(ROW()+(0), COLUMN()+(-1), 1)), 2)</f>
        <v>106.22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4</v>
      </c>
      <c r="F13" s="14">
        <v>28.45</v>
      </c>
      <c r="G13" s="14">
        <f ca="1">ROUND(INDIRECT(ADDRESS(ROW()+(0), COLUMN()+(-2), 1))*INDIRECT(ADDRESS(ROW()+(0), COLUMN()+(-1), 1)), 2)</f>
        <v>113.8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469.27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0.05</v>
      </c>
      <c r="F16" s="12">
        <v>56.74</v>
      </c>
      <c r="G16" s="12">
        <f ca="1">ROUND(INDIRECT(ADDRESS(ROW()+(0), COLUMN()+(-2), 1))*INDIRECT(ADDRESS(ROW()+(0), COLUMN()+(-1), 1)), 2)</f>
        <v>2.84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0.05</v>
      </c>
      <c r="F17" s="12">
        <v>40.86</v>
      </c>
      <c r="G17" s="12">
        <f ca="1">ROUND(INDIRECT(ADDRESS(ROW()+(0), COLUMN()+(-2), 1))*INDIRECT(ADDRESS(ROW()+(0), COLUMN()+(-1), 1)), 2)</f>
        <v>2.04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0.302</v>
      </c>
      <c r="F18" s="12">
        <v>58.3</v>
      </c>
      <c r="G18" s="12">
        <f ca="1">ROUND(INDIRECT(ADDRESS(ROW()+(0), COLUMN()+(-2), 1))*INDIRECT(ADDRESS(ROW()+(0), COLUMN()+(-1), 1)), 2)</f>
        <v>17.61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0.248</v>
      </c>
      <c r="F19" s="14">
        <v>42.33</v>
      </c>
      <c r="G19" s="14">
        <f ca="1">ROUND(INDIRECT(ADDRESS(ROW()+(0), COLUMN()+(-2), 1))*INDIRECT(ADDRESS(ROW()+(0), COLUMN()+(-1), 1)), 2)</f>
        <v>10.5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32.99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502.26</v>
      </c>
      <c r="G22" s="14">
        <f ca="1">ROUND(INDIRECT(ADDRESS(ROW()+(0), COLUMN()+(-2), 1))*INDIRECT(ADDRESS(ROW()+(0), COLUMN()+(-1), 1))/100, 2)</f>
        <v>10.05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512.31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