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<sst xmlns="http://schemas.openxmlformats.org/spreadsheetml/2006/main" count="32" uniqueCount="32">
  <si>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</si>
  <si>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IUB005</t>
  </si>
  <si>
    <t xml:space="preserve">Ud</t>
  </si>
  <si>
    <t xml:space="preserve">Cámara de inspección para líneas subterráneas de baja tensión.</t>
  </si>
  <si>
    <r>
      <rPr>
        <sz val="8.25"/>
        <color rgb="FF000000"/>
        <rFont val="Arial"/>
        <family val="2"/>
      </rPr>
      <t xml:space="preserve">Cámara de inspección prefabricada de hormigón, sin fondo, de 81,5x90,5x80 cm de medidas interiores y 8 cm de espesor de pared, boca de acceso de 53,5x62,5 cm, con paredes rebajadas para la entrada de tubos, capaz de soportar una carga de 400 kN, con marco de acero galvanizado y tapa de hormigón armado, de 64x74x8 cm, carga de rotura 400 kN, para líneas subterráneas de baja tensión. El precio no incluye la excavación ni el relleno del trasdós.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</si>
  <si>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</si>
  <si>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</si>
  <si>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</si>
  <si>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</si>
  <si>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</si>
  <si>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</si>
  <si>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</si>
  <si>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mt35arg010a</t>
  </si>
  <si>
    <t xml:space="preserve">Ud</t>
  </si>
  <si>
    <t xml:space="preserve">Cámara de inspección prefabricada de hormigón, sin fondo, de 81,5x90,5x80 cm de medidas interiores y 8 cm de espesor de pared, boca de acceso de 53,5x62,5 cm, con paredes rebajadas para la entrada de tubos, capaz de soportar una carga de 400 kN, para líneas eléctricas subterráneas.</t>
  </si>
  <si>
    <t xml:space="preserve">mt35arg015b</t>
  </si>
  <si>
    <t xml:space="preserve">Ud</t>
  </si>
  <si>
    <t xml:space="preserve">Marco de acero galvanizado y tapa de hormigón armado, de 64x74x8 cm, carga de rotura 400 kN.</t>
  </si>
  <si>
    <t xml:space="preserve">Subtotal materiales:</t>
  </si>
  <si>
    <t xml:space="preserve">Mano de obra</t>
  </si>
  <si>
    <t xml:space="preserve">mo020</t>
  </si>
  <si>
    <t xml:space="preserve">h</t>
  </si>
  <si>
    <t xml:space="preserve">Especialista de construcción.</t>
  </si>
  <si>
    <t xml:space="preserve">mo077</t>
  </si>
  <si>
    <t xml:space="preserve">h</t>
  </si>
  <si>
    <t xml:space="preserve">Ayudante 1ª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</si>
  <si>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</si>
  <si>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</si>
  <si>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</si>
  <si>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</si>
  <si>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60,30Bs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</si>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</sst>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76" customWidth="1"/>
    <col min="3" max="3" width="1.36" customWidth="1"/>
    <col min="4" max="4" width="6.29" customWidth="1"/>
    <col min="5" max="5" width="74.80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628.64</v>
      </c>
      <c r="H10" s="12">
        <f ca="1">ROUND(INDIRECT(ADDRESS(ROW()+(0), COLUMN()+(-2), 1))*INDIRECT(ADDRESS(ROW()+(0), COLUMN()+(-1), 1)), 2)</f>
        <v>628.64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493.68</v>
      </c>
      <c r="H11" s="14">
        <f ca="1">ROUND(INDIRECT(ADDRESS(ROW()+(0), COLUMN()+(-2), 1))*INDIRECT(ADDRESS(ROW()+(0), COLUMN()+(-1), 1)), 2)</f>
        <v>493.68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1122.32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0.606</v>
      </c>
      <c r="G14" s="12">
        <v>56.74</v>
      </c>
      <c r="H14" s="12">
        <f ca="1">ROUND(INDIRECT(ADDRESS(ROW()+(0), COLUMN()+(-2), 1))*INDIRECT(ADDRESS(ROW()+(0), COLUMN()+(-1), 1)), 2)</f>
        <v>34.38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0.606</v>
      </c>
      <c r="G15" s="14">
        <v>42.41</v>
      </c>
      <c r="H15" s="14">
        <f ca="1">ROUND(INDIRECT(ADDRESS(ROW()+(0), COLUMN()+(-2), 1))*INDIRECT(ADDRESS(ROW()+(0), COLUMN()+(-1), 1)), 2)</f>
        <v>25.7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60.08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1182.4</v>
      </c>
      <c r="H18" s="14">
        <f ca="1">ROUND(INDIRECT(ADDRESS(ROW()+(0), COLUMN()+(-2), 1))*INDIRECT(ADDRESS(ROW()+(0), COLUMN()+(-1), 1))/100, 2)</f>
        <v>23.65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1206.05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