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<sst xmlns="http://schemas.openxmlformats.org/spreadsheetml/2006/main" count="55" uniqueCount="55">
  <si>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</si>
  <si>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</si>
  <si>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</si>
  <si>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</si>
  <si>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4000x1000x1000 mm de malla de doble torsión, hexagonal, de 50x70 mm, de alambre de acero galvanizado de 2,0 mm de diámetro; y relleno con medios manuales de las caras vistas del gavión con cantos rodados, consiguiendo una alineación perfecta de las caras, y con medios mecánicos del resto del gavión con piedra caliza,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</si>
  <si>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</si>
  <si>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</si>
  <si>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</si>
  <si>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</si>
  <si>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</si>
  <si>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</si>
  <si>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</si>
  <si>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mt07etf030i</t>
  </si>
  <si>
    <t xml:space="preserve">Ud</t>
  </si>
  <si>
    <t xml:space="preserve">Gavión de 4000x1000x1000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</si>
  <si>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</si>
  <si>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</si>
  <si>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</si>
  <si>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</si>
  <si>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</si>
  <si>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</si>
  <si>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</si>
  <si>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</si>
  <si>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</si>
  <si>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</si>
  <si>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</si>
  <si>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</si>
  <si>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</si>
  <si>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</si>
  <si>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</si>
  <si>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</si>
  <si>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</si>
  <si>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</si>
  <si>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</si>
  <si>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</si>
  <si>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</si>
  <si>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</si>
  <si>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</si>
  <si>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</si>
  <si>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</si>
  <si>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</si>
  <si>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</si>
  <si>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</si>
  <si>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</si>
  <si>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</si>
  <si>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</si>
  <si>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</si>
  <si>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</si>
  <si>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</si>
  <si>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</si>
  <si>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</si>
  <si>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</si>
  <si>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</si>
  <si>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84,05Bs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</si>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</sst>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389.89</v>
      </c>
      <c r="H10" s="12">
        <f ca="1">ROUND(INDIRECT(ADDRESS(ROW()+(0), COLUMN()+(-2), 1))*INDIRECT(ADDRESS(ROW()+(0), COLUMN()+(-1), 1)), 2)</f>
        <v>103.32</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34.50" thickBot="1" customHeight="1">
      <c r="A14" s="1" t="s">
        <v>24</v>
      </c>
      <c r="B14" s="1"/>
      <c r="C14" s="10" t="s">
        <v>25</v>
      </c>
      <c r="D14" s="10"/>
      <c r="E14" s="1" t="s">
        <v>26</v>
      </c>
      <c r="F14" s="11">
        <v>80</v>
      </c>
      <c r="G14" s="12">
        <v>0.23</v>
      </c>
      <c r="H14" s="12">
        <f ca="1">ROUND(INDIRECT(ADDRESS(ROW()+(0), COLUMN()+(-2), 1))*INDIRECT(ADDRESS(ROW()+(0), COLUMN()+(-1), 1)), 2)</f>
        <v>18.4</v>
      </c>
    </row>
    <row r="15" spans="1:8" ht="24.00" thickBot="1" customHeight="1">
      <c r="A15" s="1" t="s">
        <v>27</v>
      </c>
      <c r="B15" s="1"/>
      <c r="C15" s="10" t="s">
        <v>28</v>
      </c>
      <c r="D15" s="10"/>
      <c r="E15" s="1" t="s">
        <v>29</v>
      </c>
      <c r="F15" s="11">
        <v>0.22</v>
      </c>
      <c r="G15" s="12">
        <v>213.81</v>
      </c>
      <c r="H15" s="12">
        <f ca="1">ROUND(INDIRECT(ADDRESS(ROW()+(0), COLUMN()+(-2), 1))*INDIRECT(ADDRESS(ROW()+(0), COLUMN()+(-1), 1)), 2)</f>
        <v>47.04</v>
      </c>
    </row>
    <row r="16" spans="1:8" ht="24.00" thickBot="1" customHeight="1">
      <c r="A16" s="1" t="s">
        <v>30</v>
      </c>
      <c r="B16" s="1"/>
      <c r="C16" s="10" t="s">
        <v>31</v>
      </c>
      <c r="D16" s="10"/>
      <c r="E16" s="1" t="s">
        <v>32</v>
      </c>
      <c r="F16" s="13">
        <v>0.88</v>
      </c>
      <c r="G16" s="14">
        <v>166.78</v>
      </c>
      <c r="H16" s="14">
        <f ca="1">ROUND(INDIRECT(ADDRESS(ROW()+(0), COLUMN()+(-2), 1))*INDIRECT(ADDRESS(ROW()+(0), COLUMN()+(-1), 1)), 2)</f>
        <v>146.77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332.69</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347.69</v>
      </c>
      <c r="H19" s="12">
        <f ca="1">ROUND(INDIRECT(ADDRESS(ROW()+(0), COLUMN()+(-2), 1))*INDIRECT(ADDRESS(ROW()+(0), COLUMN()+(-1), 1)), 2)</f>
        <v>24.69</v>
      </c>
    </row>
    <row r="20" spans="1:8" ht="13.50" thickBot="1" customHeight="1">
      <c r="A20" s="1" t="s">
        <v>38</v>
      </c>
      <c r="B20" s="1"/>
      <c r="C20" s="10" t="s">
        <v>39</v>
      </c>
      <c r="D20" s="10"/>
      <c r="E20" s="1" t="s">
        <v>40</v>
      </c>
      <c r="F20" s="13">
        <v>0.075</v>
      </c>
      <c r="G20" s="14">
        <v>301.34</v>
      </c>
      <c r="H20" s="14">
        <f ca="1">ROUND(INDIRECT(ADDRESS(ROW()+(0), COLUMN()+(-2), 1))*INDIRECT(ADDRESS(ROW()+(0), COLUMN()+(-1), 1)), 2)</f>
        <v>22.6</v>
      </c>
    </row>
    <row r="21" spans="1:8" ht="13.50" thickBot="1" customHeight="1">
      <c r="A21" s="15"/>
      <c r="B21" s="15"/>
      <c r="C21" s="15"/>
      <c r="D21" s="15"/>
      <c r="E21" s="15"/>
      <c r="F21" s="9" t="s">
        <v>41</v>
      </c>
      <c r="G21" s="9"/>
      <c r="H21" s="17">
        <f ca="1">ROUND(SUM(INDIRECT(ADDRESS(ROW()+(-1), COLUMN()+(0), 1)),INDIRECT(ADDRESS(ROW()+(-2), COLUMN()+(0), 1))), 2)</f>
        <v>47.29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0.631</v>
      </c>
      <c r="G23" s="12">
        <v>56.74</v>
      </c>
      <c r="H23" s="12">
        <f ca="1">ROUND(INDIRECT(ADDRESS(ROW()+(0), COLUMN()+(-2), 1))*INDIRECT(ADDRESS(ROW()+(0), COLUMN()+(-1), 1)), 2)</f>
        <v>35.8</v>
      </c>
    </row>
    <row r="24" spans="1:8" ht="13.50" thickBot="1" customHeight="1">
      <c r="A24" s="1" t="s">
        <v>46</v>
      </c>
      <c r="B24" s="1"/>
      <c r="C24" s="10" t="s">
        <v>47</v>
      </c>
      <c r="D24" s="10"/>
      <c r="E24" s="1" t="s">
        <v>48</v>
      </c>
      <c r="F24" s="13">
        <v>3.149</v>
      </c>
      <c r="G24" s="14">
        <v>42.41</v>
      </c>
      <c r="H24" s="14">
        <f ca="1">ROUND(INDIRECT(ADDRESS(ROW()+(0), COLUMN()+(-2), 1))*INDIRECT(ADDRESS(ROW()+(0), COLUMN()+(-1), 1)), 2)</f>
        <v>133.55</v>
      </c>
    </row>
    <row r="25" spans="1:8" ht="13.50" thickBot="1" customHeight="1">
      <c r="A25" s="15"/>
      <c r="B25" s="15"/>
      <c r="C25" s="15"/>
      <c r="D25" s="15"/>
      <c r="E25" s="15"/>
      <c r="F25" s="9" t="s">
        <v>49</v>
      </c>
      <c r="G25" s="9"/>
      <c r="H25" s="17">
        <f ca="1">ROUND(SUM(INDIRECT(ADDRESS(ROW()+(-1), COLUMN()+(0), 1)),INDIRECT(ADDRESS(ROW()+(-2), COLUMN()+(0), 1))), 2)</f>
        <v>169.35</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549.33</v>
      </c>
      <c r="H27" s="14">
        <f ca="1">ROUND(INDIRECT(ADDRESS(ROW()+(0), COLUMN()+(-2), 1))*INDIRECT(ADDRESS(ROW()+(0), COLUMN()+(-1), 1))/100, 2)</f>
        <v>10.99</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560.32</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