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<sst xmlns="http://schemas.openxmlformats.org/spreadsheetml/2006/main" count="49" uniqueCount="49">
  <si>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</si>
  <si>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AUZ016</t>
  </si>
  <si>
    <t xml:space="preserve">m</t>
  </si>
  <si>
    <t xml:space="preserve">Zanja drenante en perímetro de muro en contacto con el terreno, con agregados reciclados.</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</si>
  <si>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simple H20, para un ambiente no severo, tamaño máximo del agregado 20 mm, consistencia blanda, de 10 cm de espesor, en forma de cuna para recibir el tubo y formar las pendientes, con relleno de 25 cm a cada lado del tubo y relleno superior de 25 cm por encima de la generatriz superior del tubo con agregado reciclado de hormigón de 40 a 80 mm de diámetro,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</si>
  <si>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</si>
  <si>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</si>
  <si>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</si>
  <si>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</si>
  <si>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</si>
  <si>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</si>
  <si>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</si>
  <si>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</si>
  <si>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</si>
  <si>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</si>
  <si>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</si>
  <si>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</si>
  <si>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</si>
  <si>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</si>
  <si>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</si>
  <si>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</si>
  <si>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mt01aro010h</t>
  </si>
  <si>
    <t xml:space="preserve">t</t>
  </si>
  <si>
    <t xml:space="preserve">Agregado reciclado de hormigón, de granulometría comprendida entre 40 y 80 mm, suministrado mediante camión.</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</si>
  <si>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</si>
  <si>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</si>
  <si>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</si>
  <si>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</si>
  <si>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 y herramienta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</si>
  <si>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</si>
  <si>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</si>
  <si>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</si>
  <si>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</si>
  <si>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</si>
  <si>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</si>
  <si>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</si>
  <si>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</si>
  <si>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</si>
  <si>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</si>
  <si>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</si>
  <si>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</si>
  <si>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</si>
  <si>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</si>
  <si>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</si>
  <si>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</si>
  <si>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</si>
  <si>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</si>
  <si>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10,16Bs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</si>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</sst>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7.32" customWidth="1"/>
    <col min="5" max="5" width="14.96" customWidth="1"/>
    <col min="6" max="6" width="15.1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0.066</v>
      </c>
      <c r="F10" s="12">
        <v>822.1</v>
      </c>
      <c r="G10" s="12">
        <f ca="1">ROUND(INDIRECT(ADDRESS(ROW()+(0), COLUMN()+(-2), 1))*INDIRECT(ADDRESS(ROW()+(0), COLUMN()+(-1), 1)), 2)</f>
        <v>54.26</v>
      </c>
    </row>
    <row r="11" spans="1:7" ht="55.50" thickBot="1" customHeight="1">
      <c r="A11" s="1" t="s">
        <v>15</v>
      </c>
      <c r="B11" s="1"/>
      <c r="C11" s="10" t="s">
        <v>16</v>
      </c>
      <c r="D11" s="1" t="s">
        <v>17</v>
      </c>
      <c r="E11" s="11">
        <v>1.02</v>
      </c>
      <c r="F11" s="12">
        <v>163.05</v>
      </c>
      <c r="G11" s="12">
        <f ca="1">ROUND(INDIRECT(ADDRESS(ROW()+(0), COLUMN()+(-2), 1))*INDIRECT(ADDRESS(ROW()+(0), COLUMN()+(-1), 1)), 2)</f>
        <v>166.31</v>
      </c>
    </row>
    <row r="12" spans="1:7" ht="13.50" thickBot="1" customHeight="1">
      <c r="A12" s="1" t="s">
        <v>18</v>
      </c>
      <c r="B12" s="1"/>
      <c r="C12" s="10" t="s">
        <v>19</v>
      </c>
      <c r="D12" s="1" t="s">
        <v>20</v>
      </c>
      <c r="E12" s="11">
        <v>0.005</v>
      </c>
      <c r="F12" s="12">
        <v>197.38</v>
      </c>
      <c r="G12" s="12">
        <f ca="1">ROUND(INDIRECT(ADDRESS(ROW()+(0), COLUMN()+(-2), 1))*INDIRECT(ADDRESS(ROW()+(0), COLUMN()+(-1), 1)), 2)</f>
        <v>0.99</v>
      </c>
    </row>
    <row r="13" spans="1:7" ht="24.00" thickBot="1" customHeight="1">
      <c r="A13" s="1" t="s">
        <v>21</v>
      </c>
      <c r="B13" s="1"/>
      <c r="C13" s="10" t="s">
        <v>22</v>
      </c>
      <c r="D13" s="1" t="s">
        <v>23</v>
      </c>
      <c r="E13" s="11">
        <v>0.659</v>
      </c>
      <c r="F13" s="12">
        <v>86.82</v>
      </c>
      <c r="G13" s="12">
        <f ca="1">ROUND(INDIRECT(ADDRESS(ROW()+(0), COLUMN()+(-2), 1))*INDIRECT(ADDRESS(ROW()+(0), COLUMN()+(-1), 1)), 2)</f>
        <v>57.21</v>
      </c>
    </row>
    <row r="14" spans="1:7" ht="55.50" thickBot="1" customHeight="1">
      <c r="A14" s="1" t="s">
        <v>24</v>
      </c>
      <c r="B14" s="1"/>
      <c r="C14" s="10" t="s">
        <v>25</v>
      </c>
      <c r="D14" s="1" t="s">
        <v>26</v>
      </c>
      <c r="E14" s="13">
        <v>2.53</v>
      </c>
      <c r="F14" s="14">
        <v>8.36</v>
      </c>
      <c r="G14" s="14">
        <f ca="1">ROUND(INDIRECT(ADDRESS(ROW()+(0), COLUMN()+(-2), 1))*INDIRECT(ADDRESS(ROW()+(0), COLUMN()+(-1), 1)), 2)</f>
        <v>21.15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299.92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0.033</v>
      </c>
      <c r="F17" s="12">
        <v>69.88</v>
      </c>
      <c r="G17" s="12">
        <f ca="1">ROUND(INDIRECT(ADDRESS(ROW()+(0), COLUMN()+(-2), 1))*INDIRECT(ADDRESS(ROW()+(0), COLUMN()+(-1), 1)), 2)</f>
        <v>2.31</v>
      </c>
    </row>
    <row r="18" spans="1:7" ht="13.50" thickBot="1" customHeight="1">
      <c r="A18" s="1" t="s">
        <v>32</v>
      </c>
      <c r="B18" s="1"/>
      <c r="C18" s="10" t="s">
        <v>33</v>
      </c>
      <c r="D18" s="1" t="s">
        <v>34</v>
      </c>
      <c r="E18" s="13">
        <v>0.066</v>
      </c>
      <c r="F18" s="14">
        <v>26.38</v>
      </c>
      <c r="G18" s="14">
        <f ca="1">ROUND(INDIRECT(ADDRESS(ROW()+(0), COLUMN()+(-2), 1))*INDIRECT(ADDRESS(ROW()+(0), COLUMN()+(-1), 1)), 2)</f>
        <v>1.74</v>
      </c>
    </row>
    <row r="19" spans="1:7" ht="13.50" thickBot="1" customHeight="1">
      <c r="A19" s="15"/>
      <c r="B19" s="15"/>
      <c r="C19" s="15"/>
      <c r="D19" s="15"/>
      <c r="E19" s="9" t="s">
        <v>35</v>
      </c>
      <c r="F19" s="9"/>
      <c r="G19" s="17">
        <f ca="1">ROUND(SUM(INDIRECT(ADDRESS(ROW()+(-1), COLUMN()+(0), 1)),INDIRECT(ADDRESS(ROW()+(-2), COLUMN()+(0), 1))), 2)</f>
        <v>4.05</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0.182</v>
      </c>
      <c r="F21" s="12">
        <v>57.16</v>
      </c>
      <c r="G21" s="12">
        <f ca="1">ROUND(INDIRECT(ADDRESS(ROW()+(0), COLUMN()+(-2), 1))*INDIRECT(ADDRESS(ROW()+(0), COLUMN()+(-1), 1)), 2)</f>
        <v>10.4</v>
      </c>
    </row>
    <row r="22" spans="1:7" ht="13.50" thickBot="1" customHeight="1">
      <c r="A22" s="1" t="s">
        <v>40</v>
      </c>
      <c r="B22" s="1"/>
      <c r="C22" s="10" t="s">
        <v>41</v>
      </c>
      <c r="D22" s="1" t="s">
        <v>42</v>
      </c>
      <c r="E22" s="13">
        <v>0.424</v>
      </c>
      <c r="F22" s="14">
        <v>41.84</v>
      </c>
      <c r="G22" s="14">
        <f ca="1">ROUND(INDIRECT(ADDRESS(ROW()+(0), COLUMN()+(-2), 1))*INDIRECT(ADDRESS(ROW()+(0), COLUMN()+(-1), 1)), 2)</f>
        <v>17.74</v>
      </c>
    </row>
    <row r="23" spans="1:7" ht="13.50" thickBot="1" customHeight="1">
      <c r="A23" s="15"/>
      <c r="B23" s="15"/>
      <c r="C23" s="15"/>
      <c r="D23" s="15"/>
      <c r="E23" s="9" t="s">
        <v>43</v>
      </c>
      <c r="F23" s="9"/>
      <c r="G23" s="17">
        <f ca="1">ROUND(SUM(INDIRECT(ADDRESS(ROW()+(-1), COLUMN()+(0), 1)),INDIRECT(ADDRESS(ROW()+(-2), COLUMN()+(0), 1))), 2)</f>
        <v>28.14</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332.11</v>
      </c>
      <c r="G25" s="14">
        <f ca="1">ROUND(INDIRECT(ADDRESS(ROW()+(0), COLUMN()+(-2), 1))*INDIRECT(ADDRESS(ROW()+(0), COLUMN()+(-1), 1))/100, 2)</f>
        <v>6.64</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338.75</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