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<sst xmlns="http://schemas.openxmlformats.org/spreadsheetml/2006/main" count="34" uniqueCount="34">
  <si>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</si>
  <si>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ACR020</t>
  </si>
  <si>
    <t xml:space="preserve">m³</t>
  </si>
  <si>
    <t xml:space="preserve">Relleno de zanjas.</t>
  </si>
  <si>
    <r>
      <rPr>
        <sz val="8.25"/>
        <color rgb="FF000000"/>
        <rFont val="Arial"/>
        <family val="2"/>
      </rPr>
      <t xml:space="preserve">Relleno de zanjas con tierra seleccionada procedente de la propia excavación, y compactación en capas sucesivas de 25 cm de espesor máximo con medios mecánicos, hasta alcanzar una densidad seca no inferior al 90%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</si>
  <si>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</si>
  <si>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</si>
  <si>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</si>
  <si>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</si>
  <si>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</si>
  <si>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</si>
  <si>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</si>
  <si>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mq02cia020j</t>
  </si>
  <si>
    <t xml:space="preserve">h</t>
  </si>
  <si>
    <t xml:space="preserve">Camión cisterna, de 8 m³ de capacidad.</t>
  </si>
  <si>
    <t xml:space="preserve">mq04cab010c</t>
  </si>
  <si>
    <t xml:space="preserve">h</t>
  </si>
  <si>
    <t xml:space="preserve">Camión basculante de 12 t de carga, de 162 kW.</t>
  </si>
  <si>
    <t xml:space="preserve">mq01pan010a</t>
  </si>
  <si>
    <t xml:space="preserve">h</t>
  </si>
  <si>
    <t xml:space="preserve">Pala cargadora sobre neumáticos de 120 kW/1,9 m³.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</si>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</sst>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8.85" customWidth="1"/>
    <col min="6" max="6" width="14.79" customWidth="1"/>
    <col min="7" max="7" width="15.3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796.37</v>
      </c>
      <c r="H10" s="12">
        <f ca="1">ROUND(INDIRECT(ADDRESS(ROW()+(0), COLUMN()+(-2), 1))*INDIRECT(ADDRESS(ROW()+(0), COLUMN()+(-1), 1)), 2)</f>
        <v>4.78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0.017</v>
      </c>
      <c r="G11" s="12">
        <v>301.34</v>
      </c>
      <c r="H11" s="12">
        <f ca="1">ROUND(INDIRECT(ADDRESS(ROW()+(0), COLUMN()+(-2), 1))*INDIRECT(ADDRESS(ROW()+(0), COLUMN()+(-1), 1)), 2)</f>
        <v>5.12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0.011</v>
      </c>
      <c r="G12" s="12">
        <v>301.79</v>
      </c>
      <c r="H12" s="12">
        <f ca="1">ROUND(INDIRECT(ADDRESS(ROW()+(0), COLUMN()+(-2), 1))*INDIRECT(ADDRESS(ROW()+(0), COLUMN()+(-1), 1)), 2)</f>
        <v>3.32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0.055</v>
      </c>
      <c r="G13" s="14">
        <v>467.35</v>
      </c>
      <c r="H13" s="14">
        <f ca="1">ROUND(INDIRECT(ADDRESS(ROW()+(0), COLUMN()+(-2), 1))*INDIRECT(ADDRESS(ROW()+(0), COLUMN()+(-1), 1)), 2)</f>
        <v>25.7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0.024</v>
      </c>
      <c r="G16" s="14">
        <v>42.41</v>
      </c>
      <c r="H16" s="14">
        <f ca="1">ROUND(INDIRECT(ADDRESS(ROW()+(0), COLUMN()+(-2), 1))*INDIRECT(ADDRESS(ROW()+(0), COLUMN()+(-1), 1)), 2)</f>
        <v>1.02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39.94</v>
      </c>
      <c r="H19" s="14">
        <f ca="1">ROUND(INDIRECT(ADDRESS(ROW()+(0), COLUMN()+(-2), 1))*INDIRECT(ADDRESS(ROW()+(0), COLUMN()+(-1), 1))/100, 2)</f>
        <v>0.8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40.74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