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<sst xmlns="http://schemas.openxmlformats.org/spreadsheetml/2006/main" count="29" uniqueCount="29">
  <si>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</si>
  <si>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IVN040</t>
  </si>
  <si>
    <t xml:space="preserve">Ud</t>
  </si>
  <si>
    <t xml:space="preserve">Sombrerete.</t>
  </si>
  <si>
    <r>
      <rPr>
        <sz val="8.25"/>
        <color rgb="FF000000"/>
        <rFont val="Arial"/>
        <family val="2"/>
      </rPr>
      <t xml:space="preserve">Sombrerete de ABS, para conducto de salida de 125 mm de diámetro exterior, acabado liso, color gris, con malla de protección, babero de plomo de 500x500 mm y cuello de conexión a conducto con junta.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</si>
  <si>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</si>
  <si>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</si>
  <si>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</si>
  <si>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</si>
  <si>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</si>
  <si>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</si>
  <si>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</si>
  <si>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mt42cvc120a</t>
  </si>
  <si>
    <t xml:space="preserve">Ud</t>
  </si>
  <si>
    <t xml:space="preserve">Sombrerete de ABS, para conducto de salida de 125 mm de diámetro exterior, acabado liso, color gris, con malla de protección, babero de plomo de 500x500 mm y cuello de conexión a conducto con junta.</t>
  </si>
  <si>
    <t xml:space="preserve">Subtotal materiales:</t>
  </si>
  <si>
    <t xml:space="preserve">Mano de obra</t>
  </si>
  <si>
    <t xml:space="preserve">mo020</t>
  </si>
  <si>
    <t xml:space="preserve">h</t>
  </si>
  <si>
    <t xml:space="preserve">Especialista de construcción.</t>
  </si>
  <si>
    <t xml:space="preserve">mo112</t>
  </si>
  <si>
    <t xml:space="preserve">h</t>
  </si>
  <si>
    <t xml:space="preserve">Ayudante general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</si>
  <si>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</si>
  <si>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</si>
  <si>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</si>
  <si>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</si>
  <si>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74,07Bs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</si>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</sst>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6.46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646.3</v>
      </c>
      <c r="H10" s="14">
        <f ca="1">ROUND(INDIRECT(ADDRESS(ROW()+(0), COLUMN()+(-2), 1))*INDIRECT(ADDRESS(ROW()+(0), COLUMN()+(-1), 1)), 2)</f>
        <v>646.3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646.3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0.178</v>
      </c>
      <c r="G13" s="13">
        <v>57.16</v>
      </c>
      <c r="H13" s="13">
        <f ca="1">ROUND(INDIRECT(ADDRESS(ROW()+(0), COLUMN()+(-2), 1))*INDIRECT(ADDRESS(ROW()+(0), COLUMN()+(-1), 1)), 2)</f>
        <v>10.17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0.089</v>
      </c>
      <c r="G14" s="14">
        <v>41.84</v>
      </c>
      <c r="H14" s="14">
        <f ca="1">ROUND(INDIRECT(ADDRESS(ROW()+(0), COLUMN()+(-2), 1))*INDIRECT(ADDRESS(ROW()+(0), COLUMN()+(-1), 1)), 2)</f>
        <v>3.72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13.89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660.19</v>
      </c>
      <c r="H17" s="14">
        <f ca="1">ROUND(INDIRECT(ADDRESS(ROW()+(0), COLUMN()+(-2), 1))*INDIRECT(ADDRESS(ROW()+(0), COLUMN()+(-1), 1))/100, 2)</f>
        <v>13.2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673.39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