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<sst xmlns="http://schemas.openxmlformats.org/spreadsheetml/2006/main" count="29" uniqueCount="29">
  <si>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</si>
  <si>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IVK040</t>
  </si>
  <si>
    <t xml:space="preserve">Ud</t>
  </si>
  <si>
    <t xml:space="preserve">Sombrerete para cocina.</t>
  </si>
  <si>
    <r>
      <rPr>
        <sz val="8.25"/>
        <color rgb="FF000000"/>
        <rFont val="Arial"/>
        <family val="2"/>
      </rPr>
      <t xml:space="preserve">Sombrerete con caperuza rotativa, de plancha galvanizada, DucoFlex "DAIKIN", color teja, con malla de protección contra la entrada de hojas y pájaros, babero de plomo y cuello de conexión a conducto de 160 mm de diámetro interior.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</si>
  <si>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</si>
  <si>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</si>
  <si>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</si>
  <si>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</si>
  <si>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</si>
  <si>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</si>
  <si>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</si>
  <si>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mt42dai986a</t>
  </si>
  <si>
    <t xml:space="preserve">Ud</t>
  </si>
  <si>
    <t xml:space="preserve">Sombrerete con caperuza rotativa, de plancha galvanizada, DucoFlex "DAIKIN", color teja, con malla de protección contra la entrada de hojas y pájaros, babero de plomo y cuello de conexión a conducto de 160 mm de diámetro interior.</t>
  </si>
  <si>
    <t xml:space="preserve">Subtotal materiales:</t>
  </si>
  <si>
    <t xml:space="preserve">Mano de obra</t>
  </si>
  <si>
    <t xml:space="preserve">mo011</t>
  </si>
  <si>
    <t xml:space="preserve">h</t>
  </si>
  <si>
    <t xml:space="preserve">Especialista en montaje.</t>
  </si>
  <si>
    <t xml:space="preserve">mo080</t>
  </si>
  <si>
    <t xml:space="preserve">h</t>
  </si>
  <si>
    <t xml:space="preserve">Ayudante 1ª en montaje.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</si>
  <si>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</si>
  <si>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</si>
  <si>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</si>
  <si>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</si>
  <si>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773,78Bs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</si>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</sst>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1.87" customWidth="1"/>
    <col min="4" max="4" width="5.78" customWidth="1"/>
    <col min="5" max="5" width="73.61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1599.78</v>
      </c>
      <c r="H10" s="14">
        <f ca="1">ROUND(INDIRECT(ADDRESS(ROW()+(0), COLUMN()+(-2), 1))*INDIRECT(ADDRESS(ROW()+(0), COLUMN()+(-1), 1)), 2)</f>
        <v>1599.78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1599.78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0.171</v>
      </c>
      <c r="G13" s="13">
        <v>61.32</v>
      </c>
      <c r="H13" s="13">
        <f ca="1">ROUND(INDIRECT(ADDRESS(ROW()+(0), COLUMN()+(-2), 1))*INDIRECT(ADDRESS(ROW()+(0), COLUMN()+(-1), 1)), 2)</f>
        <v>10.49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0.085</v>
      </c>
      <c r="G14" s="14">
        <v>44.6</v>
      </c>
      <c r="H14" s="14">
        <f ca="1">ROUND(INDIRECT(ADDRESS(ROW()+(0), COLUMN()+(-2), 1))*INDIRECT(ADDRESS(ROW()+(0), COLUMN()+(-1), 1)), 2)</f>
        <v>3.79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14.28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1614.06</v>
      </c>
      <c r="H17" s="14">
        <f ca="1">ROUND(INDIRECT(ADDRESS(ROW()+(0), COLUMN()+(-2), 1))*INDIRECT(ADDRESS(ROW()+(0), COLUMN()+(-1), 1))/100, 2)</f>
        <v>32.28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1646.34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