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<sst xmlns="http://schemas.openxmlformats.org/spreadsheetml/2006/main" count="38" uniqueCount="38">
  <si>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</si>
  <si>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ICN100</t>
  </si>
  <si>
    <t xml:space="preserve">Ud</t>
  </si>
  <si>
    <t xml:space="preserve">Unidad interior de aire acondicionado, de pared.</t>
  </si>
  <si>
    <r>
      <rPr>
        <sz val="8.25"/>
        <color rgb="FF000000"/>
        <rFont val="Arial"/>
        <family val="2"/>
      </rPr>
      <t xml:space="preserve">Unidad interior de aire acondicionado, de pared, sistema aire-aire multi-split, gama Sky Air, modelo FAA71B "DAIKIN", para gas R-32/R-410A, potencia frigorífica nominal 6,8 kW (temperatura de bulbo seco del aire interior 27°C, temperatura de bulbo húmedo del aire interior 19°C, temperatura de bulbo seco del aire exterior 35°C), potencia calorífica nominal 7,5 kW (temperatura de bulbo seco del aire interior 20°C, temperatura de bulbo seco del aire exterior 7°C, temperatura de bulbo húmedo del aire exterior 6°C), diámetro de conexión de la tubería de líquido 3/8", diámetro de conexión de la tubería de gas 5/8", alimentación monofásica (230V/50Hz), con, caudal de aire en refrigeración a velocidad alta/media/baja: 18/16/14 m³/min, caudal de aire en calefacción a velocidad alta/media/baja: 18/16/14 m³/min, dimensiones 290x1050x238 mm, peso 13 kg, presión sonora en refrigeración a velocidad alta/media/baja: 45/42/40 dBA, presión sonora en calefacción a velocidad alta/media/baja: 45/42/40 dBA, potencia sonora 61 dBA, con señal de limpieza de filtro y filtro de aire de succión. Regulación: control remoto multifunción, modelo Madoka BRC1H52W.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</si>
  <si>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</si>
  <si>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</si>
  <si>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</si>
  <si>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</si>
  <si>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</si>
  <si>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</si>
  <si>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</si>
  <si>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mt42dai067a</t>
  </si>
  <si>
    <t xml:space="preserve">Ud</t>
  </si>
  <si>
    <t xml:space="preserve">Unidad interior de aire acondicionado, de pared, sistema aire-aire multi-split, gama Sky Air, modelo FAA71B "DAIKIN", para gas R-32/R-410A, potencia frigorífica nominal 6,8 kW (temperatura de bulbo seco del aire interior 27°C, temperatura de bulbo húmedo del aire interior 19°C, temperatura de bulbo seco del aire exterior 35°C), potencia calorífica nominal 7,5 kW (temperatura de bulbo seco del aire interior 20°C, temperatura de bulbo seco del aire exterior 7°C, temperatura de bulbo húmedo del aire exterior 6°C), diámetro de conexión de la tubería de líquido 3/8", diámetro de conexión de la tubería de gas 5/8", alimentación monofásica (230V/50Hz), con, caudal de aire en refrigeración a velocidad alta/media/baja: 18/16/14 m³/min, caudal de aire en calefacción a velocidad alta/media/baja: 18/16/14 m³/min, dimensiones 290x1050x238 mm, peso 13 kg, presión sonora en refrigeración a velocidad alta/media/baja: 45/42/40 dBA, presión sonora en calefacción a velocidad alta/media/baja: 45/42/40 dBA, potencia sonora 61 dBA, con señal de limpieza de filtro y filtro de aire de succión.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</si>
  <si>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</si>
  <si>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</si>
  <si>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</si>
  <si>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mt42dai900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</si>
  <si>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</si>
  <si>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</si>
  <si>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</si>
  <si>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</si>
  <si>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</si>
  <si>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</si>
  <si>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</si>
  <si>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mo005</t>
  </si>
  <si>
    <t xml:space="preserve">h</t>
  </si>
  <si>
    <t xml:space="preserve">Especialista instalador de climatización.</t>
  </si>
  <si>
    <t xml:space="preserve">mo104</t>
  </si>
  <si>
    <t xml:space="preserve">h</t>
  </si>
  <si>
    <t xml:space="preserve">Ayudante 1ª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</si>
  <si>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</si>
  <si>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</si>
  <si>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</si>
  <si>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</si>
  <si>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5.966,98Bs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</si>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</sst>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50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18730.7</v>
      </c>
      <c r="H10" s="12">
        <f ca="1">ROUND(INDIRECT(ADDRESS(ROW()+(0), COLUMN()+(-2), 1))*INDIRECT(ADDRESS(ROW()+(0), COLUMN()+(-1), 1)), 2)</f>
        <v>18730.7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1990.2</v>
      </c>
      <c r="H11" s="12">
        <f ca="1">ROUND(INDIRECT(ADDRESS(ROW()+(0), COLUMN()+(-2), 1))*INDIRECT(ADDRESS(ROW()+(0), COLUMN()+(-1), 1)), 2)</f>
        <v>1990.2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7.62</v>
      </c>
      <c r="H12" s="12">
        <f ca="1">ROUND(INDIRECT(ADDRESS(ROW()+(0), COLUMN()+(-2), 1))*INDIRECT(ADDRESS(ROW()+(0), COLUMN()+(-1), 1)), 2)</f>
        <v>22.86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</v>
      </c>
      <c r="G13" s="14">
        <v>10.82</v>
      </c>
      <c r="H13" s="14">
        <f ca="1">ROUND(INDIRECT(ADDRESS(ROW()+(0), COLUMN()+(-2), 1))*INDIRECT(ADDRESS(ROW()+(0), COLUMN()+(-1), 1)), 2)</f>
        <v>32.46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20776.2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1.101</v>
      </c>
      <c r="G16" s="12">
        <v>61.32</v>
      </c>
      <c r="H16" s="12">
        <f ca="1">ROUND(INDIRECT(ADDRESS(ROW()+(0), COLUMN()+(-2), 1))*INDIRECT(ADDRESS(ROW()+(0), COLUMN()+(-1), 1)), 2)</f>
        <v>67.51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1.101</v>
      </c>
      <c r="G17" s="14">
        <v>44.52</v>
      </c>
      <c r="H17" s="14">
        <f ca="1">ROUND(INDIRECT(ADDRESS(ROW()+(0), COLUMN()+(-2), 1))*INDIRECT(ADDRESS(ROW()+(0), COLUMN()+(-1), 1)), 2)</f>
        <v>49.02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116.53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20892.8</v>
      </c>
      <c r="H20" s="14">
        <f ca="1">ROUND(INDIRECT(ADDRESS(ROW()+(0), COLUMN()+(-2), 1))*INDIRECT(ADDRESS(ROW()+(0), COLUMN()+(-1), 1))/100, 2)</f>
        <v>417.86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21310.6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