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<sst xmlns="http://schemas.openxmlformats.org/spreadsheetml/2006/main" count="35" uniqueCount="35">
  <si>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</si>
  <si>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ICE150</t>
  </si>
  <si>
    <t xml:space="preserve">Ud</t>
  </si>
  <si>
    <t xml:space="preserve">Equipo de regulación y control para colector, mediante cabezales electrotérmicos.</t>
  </si>
  <si>
    <r>
      <rPr>
        <sz val="8.25"/>
        <color rgb="FF000000"/>
        <rFont val="Arial"/>
        <family val="2"/>
      </rPr>
      <t xml:space="preserve">Sistema de regulación de la temperatura para colector, para calefacción, "DAIKIN", compuesto de cabezales electrotérmicos, modelo EKWCVATR1V3; termostatos con pantalla digital, modelo EKWCTRDI1V3 y centralita de regulación, para gestión de hasta 10 termostatos y 18 cabezales electrotérmicos, modelo EKWUFHTA1V3.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</si>
  <si>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</si>
  <si>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</si>
  <si>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</si>
  <si>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</si>
  <si>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</si>
  <si>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</si>
  <si>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</si>
  <si>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mt38dai100a</t>
  </si>
  <si>
    <t xml:space="preserve">Ud</t>
  </si>
  <si>
    <t xml:space="preserve">Centralita de regulación, para gestión de hasta 10 termostatos y 18 cabezales electrotérmicos, modelo EKWUFHTA1V3 "DAIKIN", de dimensiones 90x326,5x50 mm y alimentación monofásica (230V/50Hz).</t>
  </si>
  <si>
    <t xml:space="preserve">mt42dai521b</t>
  </si>
  <si>
    <t xml:space="preserve">Ud</t>
  </si>
  <si>
    <t xml:space="preserve">Termostato con pantalla digital, modelo EKWCTRDI1V3 "DAIKIN", de dimensiones 91x88x42 mm y alimentación monofásica (230V/50Hz).</t>
  </si>
  <si>
    <t xml:space="preserve">mt38dai101a</t>
  </si>
  <si>
    <t xml:space="preserve">Ud</t>
  </si>
  <si>
    <t xml:space="preserve">Cabezal electrotérmico, modelo EKWCVATR1V3 "DAIKIN", de dimensiones 48,4x44,3x50,3 mm y alimentación monofásica (230V/50Hz).</t>
  </si>
  <si>
    <t xml:space="preserve">Subtotal materiales:</t>
  </si>
  <si>
    <t xml:space="preserve">Mano de obra</t>
  </si>
  <si>
    <t xml:space="preserve">mo004</t>
  </si>
  <si>
    <t xml:space="preserve">h</t>
  </si>
  <si>
    <t xml:space="preserve">Especialista instalador de sistemas de calefacción.</t>
  </si>
  <si>
    <t xml:space="preserve">mo103</t>
  </si>
  <si>
    <t xml:space="preserve">h</t>
  </si>
  <si>
    <t xml:space="preserve">Ayudante 1ª instalador de sistemas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</si>
  <si>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</si>
  <si>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</si>
  <si>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</si>
  <si>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</si>
  <si>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309,74Bs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</si>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</sst>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2116.58</v>
      </c>
      <c r="H10" s="12">
        <f ca="1">ROUND(INDIRECT(ADDRESS(ROW()+(0), COLUMN()+(-2), 1))*INDIRECT(ADDRESS(ROW()+(0), COLUMN()+(-1), 1)), 2)</f>
        <v>2116.58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1199.83</v>
      </c>
      <c r="H11" s="12">
        <f ca="1">ROUND(INDIRECT(ADDRESS(ROW()+(0), COLUMN()+(-2), 1))*INDIRECT(ADDRESS(ROW()+(0), COLUMN()+(-1), 1)), 2)</f>
        <v>2399.66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4</v>
      </c>
      <c r="G12" s="14">
        <v>368.86</v>
      </c>
      <c r="H12" s="14">
        <f ca="1">ROUND(INDIRECT(ADDRESS(ROW()+(0), COLUMN()+(-2), 1))*INDIRECT(ADDRESS(ROW()+(0), COLUMN()+(-1), 1)), 2)</f>
        <v>1475.44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5991.68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0.771</v>
      </c>
      <c r="G15" s="12">
        <v>61.32</v>
      </c>
      <c r="H15" s="12">
        <f ca="1">ROUND(INDIRECT(ADDRESS(ROW()+(0), COLUMN()+(-2), 1))*INDIRECT(ADDRESS(ROW()+(0), COLUMN()+(-1), 1)), 2)</f>
        <v>47.28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0.771</v>
      </c>
      <c r="G16" s="14">
        <v>44.52</v>
      </c>
      <c r="H16" s="14">
        <f ca="1">ROUND(INDIRECT(ADDRESS(ROW()+(0), COLUMN()+(-2), 1))*INDIRECT(ADDRESS(ROW()+(0), COLUMN()+(-1), 1)), 2)</f>
        <v>34.32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81.6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6073.28</v>
      </c>
      <c r="H19" s="14">
        <f ca="1">ROUND(INDIRECT(ADDRESS(ROW()+(0), COLUMN()+(-2), 1))*INDIRECT(ADDRESS(ROW()+(0), COLUMN()+(-1), 1))/100, 2)</f>
        <v>121.47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6194.75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