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<sst xmlns="http://schemas.openxmlformats.org/spreadsheetml/2006/main" count="35" uniqueCount="35">
  <si>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</si>
  <si>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IBZ050</t>
  </si>
  <si>
    <t xml:space="preserve">Ud</t>
  </si>
  <si>
    <t xml:space="preserve">Sistema de control Aidoo.</t>
  </si>
  <si>
    <r>
      <rPr>
        <sz val="8.25"/>
        <color rgb="FF000000"/>
        <rFont val="Arial"/>
        <family val="2"/>
      </rPr>
      <t xml:space="preserve">Pack Aidoo Pro Control Wi-Fi Inverter/VRF - Blueface AZAI6WSPBA1BFCB "AIRZONE", formado por: pasarela para control de equipo de expansión directa Baxi R32 a través de la App Airzone Aidoo para smartphones y tablets con conexión inalámbrica mediante Wi-Fi 2.4 GHz, control del encendido y apagado, de la temperatura de consigna, del modo de funcionamiento y de la velocidad del ventilador, lectura de avisos y errores, programación horaria, multiusuario y multisesión, integración con Amazon Alexa y Google Assistant para control por voz, función Airtools para diagnóstico remoto inteligente, comunicaciones con otros sistemas de control externo mediante puerto con protocolo de comunicación Modbus y alimentación desde la unidad interior del equipo, y desde termostato inteligente Blueface con pantalla táctil capacitiva de 3,5" a color, de acero y cristal, conexión por cable, montaje en superficie, color blanco, para control de la temperatura, del modo de funcionamiento y de la velocidad del ventilador, con lectura de temperatura ambiente y humedad relativa de zona, control de etapas de configuración (aire, radiante o combinado), función Eco-Adapt (selección del nivel de eficiencia energética del sistema), función Sleep, programaciones horarias de las temperaturas de zona y de modo, información de consumo, acceso remoto a otras zonas del sistema, información climática y del consumo de la máquina y 6 idiomas disponibles (español, inglés, francés, italiano, alemán y portugués); cable eléctrico con conductor de cobre electrolítico recocido sin estañar, de 2x0,5+2x0,22 mm² de sección, AZX8CABLEBUS15.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</si>
  <si>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</si>
  <si>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</si>
  <si>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</si>
  <si>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</si>
  <si>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</si>
  <si>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</si>
  <si>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</si>
  <si>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mt42air738aaa</t>
  </si>
  <si>
    <t xml:space="preserve">Ud</t>
  </si>
  <si>
    <t xml:space="preserve">Pack Aidoo Pro Control Wi-Fi Inverter/VRF - Blueface AZAI6WSPBA1BFCB "AIRZONE", formado por: pasarela para control de equipo de expansión directa Baxi R32 a través de la App Airzone Aidoo para smartphones y tablets con conexión inalámbrica mediante Wi-Fi 2.4 GHz, control del encendido y apagado, de la temperatura de consigna, del modo de funcionamiento y de la velocidad del ventilador, lectura de avisos y errores, programación horaria, multiusuario y multisesión, integración con Amazon Alexa y Google Assistant para control por voz, función Airtools para diagnóstico remoto inteligente, comunicaciones con otros sistemas de control externo mediante puerto con protocolo de comunicación Modbus y alimentación desde la unidad interior del equipo, y desde termostato inteligente Blueface con pantalla táctil capacitiva de 3,5" a color, de acero y cristal, conexión por cable, montaje en superficie, color blanco, para control de la temperatura, del modo de funcionamiento y de la velocidad del ventilador, con lectura de temperatura ambiente y humedad relativa de zona, control de etapas de configuración (aire, radiante o combinado), función Eco-Adapt (selección del nivel de eficiencia energética del sistema), función Sleep, programaciones horarias de las temperaturas de zona y de modo, información de consumo, acceso remoto a otras zonas del sistema, información climática y del consumo de la máquina y 6 idiomas disponibles (español, inglés, francés, italiano, alemán y portugués).</t>
  </si>
  <si>
    <t xml:space="preserve">mt35aia010a</t>
  </si>
  <si>
    <t xml:space="preserve">m</t>
  </si>
  <si>
    <t xml:space="preserve">Tubo curvable de PVC, corrugado, de color negro, de 16 mm de diámetro nominal, para canalización empotrada en obra de mampostería (paredes y techos). Resistencia a la compresión 320 N, resistencia al impacto 1 julio, temperatura de trabajo -5°C hasta 60°C, con grado de protección IP545, no propagador de la llama.</t>
  </si>
  <si>
    <t xml:space="preserve">mt42air007a</t>
  </si>
  <si>
    <t xml:space="preserve">m</t>
  </si>
  <si>
    <t xml:space="preserve">Cable eléctrico con conductor de cobre electrolítico recocido sin estañar, de 2x0,5+2x0,22 mm² de sección, AZX8CABLEBUS15 "AIRZONE", con aislamiento de PVC/A, suministrado en rollos de 15 m</t>
  </si>
  <si>
    <t xml:space="preserve">Subtotal materiales:</t>
  </si>
  <si>
    <t xml:space="preserve">Mano de obra</t>
  </si>
  <si>
    <t xml:space="preserve">mo005</t>
  </si>
  <si>
    <t xml:space="preserve">h</t>
  </si>
  <si>
    <t xml:space="preserve">Especialista instalador de climatización.</t>
  </si>
  <si>
    <t xml:space="preserve">mo104</t>
  </si>
  <si>
    <t xml:space="preserve">h</t>
  </si>
  <si>
    <t xml:space="preserve">Ayudante 1ª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</si>
  <si>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</si>
  <si>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</si>
  <si>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</si>
  <si>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</si>
  <si>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619,49Bs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</si>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</sst>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65" customWidth="1"/>
    <col min="4" max="4" width="71.91" customWidth="1"/>
    <col min="5" max="5" width="11.22" customWidth="1"/>
    <col min="6" max="6" width="12.75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29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02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2866.27</v>
      </c>
      <c r="G10" s="12">
        <f ca="1">ROUND(INDIRECT(ADDRESS(ROW()+(0), COLUMN()+(-2), 1))*INDIRECT(ADDRESS(ROW()+(0), COLUMN()+(-1), 1)), 2)</f>
        <v>2866.27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10</v>
      </c>
      <c r="F11" s="12">
        <v>3.24</v>
      </c>
      <c r="G11" s="12">
        <f ca="1">ROUND(INDIRECT(ADDRESS(ROW()+(0), COLUMN()+(-2), 1))*INDIRECT(ADDRESS(ROW()+(0), COLUMN()+(-1), 1)), 2)</f>
        <v>32.4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10</v>
      </c>
      <c r="F12" s="14">
        <v>10.8</v>
      </c>
      <c r="G12" s="14">
        <f ca="1">ROUND(INDIRECT(ADDRESS(ROW()+(0), COLUMN()+(-2), 1))*INDIRECT(ADDRESS(ROW()+(0), COLUMN()+(-1), 1)), 2)</f>
        <v>108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3006.67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0.33</v>
      </c>
      <c r="F15" s="12">
        <v>61.32</v>
      </c>
      <c r="G15" s="12">
        <f ca="1">ROUND(INDIRECT(ADDRESS(ROW()+(0), COLUMN()+(-2), 1))*INDIRECT(ADDRESS(ROW()+(0), COLUMN()+(-1), 1)), 2)</f>
        <v>20.24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0.22</v>
      </c>
      <c r="F16" s="14">
        <v>44.52</v>
      </c>
      <c r="G16" s="14">
        <f ca="1">ROUND(INDIRECT(ADDRESS(ROW()+(0), COLUMN()+(-2), 1))*INDIRECT(ADDRESS(ROW()+(0), COLUMN()+(-1), 1)), 2)</f>
        <v>9.79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30.03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3036.7</v>
      </c>
      <c r="G19" s="14">
        <f ca="1">ROUND(INDIRECT(ADDRESS(ROW()+(0), COLUMN()+(-2), 1))*INDIRECT(ADDRESS(ROW()+(0), COLUMN()+(-1), 1))/100, 2)</f>
        <v>60.73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3097.43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