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<sst xmlns="http://schemas.openxmlformats.org/spreadsheetml/2006/main" count="65" uniqueCount="65">
  <si>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</si>
  <si>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RTC046</t>
  </si>
  <si>
    <t xml:space="preserve">m²</t>
  </si>
  <si>
    <t xml:space="preserve">Cielo falso continuo de placas de yeso laminado, de alta resistencia a la humedad. Sistema "KNAUF".</t>
  </si>
  <si>
    <r>
      <rPr>
        <sz val="8.25"/>
        <color rgb="FF000000"/>
        <rFont val="Arial"/>
        <family val="2"/>
      </rPr>
      <t xml:space="preserve">Cielo falso continuo suspendido, liso, situado a una altura menor de 4 m, con nivel de calidad del acabado Q2. Sistema D112.es Drystar "KNAUF" (12,5+27+27), constituido por: ESTRUCTURA: estructura metálica de acero galvanizado de maestras primarias 60/27 mm con una modulación de 1000 mm y suspendidas de la losa o elemento soporte de hormigón con piezas de cuelgue rápido Twist "KNAUF", y varillas cada 950 mm, y maestras secundarias fijadas perpendicularmente a las maestras primarias con conectores tipo caballete con una modulación de 500 mm; PLACAS: una capa de placas de yeso laminado reforzadas con tejido de fibra GM-FH1IR / 1200 / 2600 / 12,5 / con los bordes longitudinales cuadrados, especiales Drystar "KNAUF" con alma de yeso y caras revestidas con una lámina de fibra de vidrio. Incluso banda acústica de dilatación, autoadhesiva, "KNAUF", perfiles en U 30/25/3000 mm, "KNAUF", fijaciones para el anclaje de los perfiles, tornillería para la fijación de las placas, pasta de juntas Drystar Filler "KNAUF", cinta de juntas Drystar Tape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</si>
  <si>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</si>
  <si>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</si>
  <si>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</si>
  <si>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</si>
  <si>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</si>
  <si>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</si>
  <si>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</si>
  <si>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</si>
  <si>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</si>
  <si>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</si>
  <si>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</si>
  <si>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</si>
  <si>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</si>
  <si>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</si>
  <si>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</si>
  <si>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</si>
  <si>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</si>
  <si>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</si>
  <si>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</si>
  <si>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</si>
  <si>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</si>
  <si>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</si>
  <si>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</si>
  <si>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</si>
  <si>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</si>
  <si>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</si>
  <si>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</si>
  <si>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</si>
  <si>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mt12drk010a</t>
  </si>
  <si>
    <t xml:space="preserve">m²</t>
  </si>
  <si>
    <t xml:space="preserve">Placa de yeso laminado reforzada con tejido de fibra GM-FH1IR / 1200 / 2600 / 12,5 / con los bordes longitudinales cuadrados, especial Drystar "KNAUF" con alma de yeso y caras revestidas con una lámina de fibra de vidrio; Euroclase A2-s1, d0 de reacción al fuego.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</si>
  <si>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</si>
  <si>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</si>
  <si>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</si>
  <si>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</si>
  <si>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</si>
  <si>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</si>
  <si>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</si>
  <si>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</si>
  <si>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</si>
  <si>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mt12drk012a</t>
  </si>
  <si>
    <t xml:space="preserve">kg</t>
  </si>
  <si>
    <t xml:space="preserve">Pasta de juntas Drystar Filler "KNAUF", con aditivo hidrófugo, Euroclase A2-s1, d0 de reacción al fuego, rango de temperatura de trabajo de 10 a 35°C, para aplicación manual o mecánica con cinta de juntas.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</si>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</sst>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62.6</v>
      </c>
      <c r="H10" s="12">
        <f ca="1">ROUND(INDIRECT(ADDRESS(ROW()+(0), COLUMN()+(-2), 1))*INDIRECT(ADDRESS(ROW()+(0), COLUMN()+(-1), 1)), 2)</f>
        <v>25.04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0.59</v>
      </c>
      <c r="H11" s="12">
        <f ca="1">ROUND(INDIRECT(ADDRESS(ROW()+(0), COLUMN()+(-2), 1))*INDIRECT(ADDRESS(ROW()+(0), COLUMN()+(-1), 1)), 2)</f>
        <v>1.18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9.01</v>
      </c>
      <c r="H12" s="12">
        <f ca="1">ROUND(INDIRECT(ADDRESS(ROW()+(0), COLUMN()+(-2), 1))*INDIRECT(ADDRESS(ROW()+(0), COLUMN()+(-1), 1)), 2)</f>
        <v>10.81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3.51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3.2</v>
      </c>
      <c r="G14" s="12">
        <v>26.55</v>
      </c>
      <c r="H14" s="12">
        <f ca="1">ROUND(INDIRECT(ADDRESS(ROW()+(0), COLUMN()+(-2), 1))*INDIRECT(ADDRESS(ROW()+(0), COLUMN()+(-1), 1)), 2)</f>
        <v>84.96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</v>
      </c>
      <c r="G15" s="12">
        <v>1.79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2.3</v>
      </c>
      <c r="G16" s="12">
        <v>2.15</v>
      </c>
      <c r="H16" s="12">
        <f ca="1">ROUND(INDIRECT(ADDRESS(ROW()+(0), COLUMN()+(-2), 1))*INDIRECT(ADDRESS(ROW()+(0), COLUMN()+(-1), 1)), 2)</f>
        <v>4.95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139.33</v>
      </c>
      <c r="H17" s="12">
        <f ca="1">ROUND(INDIRECT(ADDRESS(ROW()+(0), COLUMN()+(-2), 1))*INDIRECT(ADDRESS(ROW()+(0), COLUMN()+(-1), 1)), 2)</f>
        <v>146.3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17</v>
      </c>
      <c r="G18" s="12">
        <v>0.21</v>
      </c>
      <c r="H18" s="12">
        <f ca="1">ROUND(INDIRECT(ADDRESS(ROW()+(0), COLUMN()+(-2), 1))*INDIRECT(ADDRESS(ROW()+(0), COLUMN()+(-1), 1)), 2)</f>
        <v>3.57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17</v>
      </c>
      <c r="G19" s="12">
        <v>0.3</v>
      </c>
      <c r="H19" s="12">
        <f ca="1">ROUND(INDIRECT(ADDRESS(ROW()+(0), COLUMN()+(-2), 1))*INDIRECT(ADDRESS(ROW()+(0), COLUMN()+(-1), 1)), 2)</f>
        <v>5.1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</v>
      </c>
      <c r="G20" s="12">
        <v>2.25</v>
      </c>
      <c r="H20" s="12">
        <f ca="1">ROUND(INDIRECT(ADDRESS(ROW()+(0), COLUMN()+(-2), 1))*INDIRECT(ADDRESS(ROW()+(0), COLUMN()+(-1), 1)), 2)</f>
        <v>0.9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0.606</v>
      </c>
      <c r="G21" s="12">
        <v>10.79</v>
      </c>
      <c r="H21" s="12">
        <f ca="1">ROUND(INDIRECT(ADDRESS(ROW()+(0), COLUMN()+(-2), 1))*INDIRECT(ADDRESS(ROW()+(0), COLUMN()+(-1), 1)), 2)</f>
        <v>6.54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0.45</v>
      </c>
      <c r="G22" s="14">
        <v>0.59</v>
      </c>
      <c r="H22" s="14">
        <f ca="1">ROUND(INDIRECT(ADDRESS(ROW()+(0), COLUMN()+(-2), 1))*INDIRECT(ADDRESS(ROW()+(0), COLUMN()+(-1), 1)), 2)</f>
        <v>0.27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294.9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0.361</v>
      </c>
      <c r="G25" s="12">
        <v>58.3</v>
      </c>
      <c r="H25" s="12">
        <f ca="1">ROUND(INDIRECT(ADDRESS(ROW()+(0), COLUMN()+(-2), 1))*INDIRECT(ADDRESS(ROW()+(0), COLUMN()+(-1), 1)), 2)</f>
        <v>21.05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0.361</v>
      </c>
      <c r="G26" s="14">
        <v>42.41</v>
      </c>
      <c r="H26" s="14">
        <f ca="1">ROUND(INDIRECT(ADDRESS(ROW()+(0), COLUMN()+(-2), 1))*INDIRECT(ADDRESS(ROW()+(0), COLUMN()+(-1), 1)), 2)</f>
        <v>15.31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36.36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1)),INDIRECT(ADDRESS(ROW()+(-6), COLUMN()+(1), 1))), 2)</f>
        <v>331.26</v>
      </c>
      <c r="H29" s="14">
        <f ca="1">ROUND(INDIRECT(ADDRESS(ROW()+(0), COLUMN()+(-2), 1))*INDIRECT(ADDRESS(ROW()+(0), COLUMN()+(-1), 1))/100, 2)</f>
        <v>6.63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1)),INDIRECT(ADDRESS(ROW()+(-7), COLUMN()+(0), 1))), 2)</f>
        <v>337.89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