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<sst xmlns="http://schemas.openxmlformats.org/spreadsheetml/2006/main" count="34" uniqueCount="34">
  <si>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</si>
  <si>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RSC030</t>
  </si>
  <si>
    <t xml:space="preserve">m²</t>
  </si>
  <si>
    <t xml:space="preserve">Tratamiento de acabado superficial en obra de piso interior de terrazo.</t>
  </si>
  <si>
    <r>
      <rPr>
        <sz val="8.25"/>
        <color rgb="FF000000"/>
        <rFont val="Arial"/>
        <family val="2"/>
      </rPr>
      <t xml:space="preserve">Pulido mecánico en obra de piso interior de terrazo.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</si>
  <si>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</si>
  <si>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</si>
  <si>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</si>
  <si>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</si>
  <si>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</si>
  <si>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</si>
  <si>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</si>
  <si>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mt18btl100a</t>
  </si>
  <si>
    <t xml:space="preserve">kg</t>
  </si>
  <si>
    <t xml:space="preserve">Lechada coloreada con la misma tonalidad de las baldosas, para piso de terrazo.</t>
  </si>
  <si>
    <t xml:space="preserve">Subtotal materiales:</t>
  </si>
  <si>
    <t xml:space="preserve">Equipo y herramienta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</si>
  <si>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</si>
  <si>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</si>
  <si>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</si>
  <si>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Subtotal equipo y herramienta:</t>
  </si>
  <si>
    <t xml:space="preserve">Mano de obra</t>
  </si>
  <si>
    <t xml:space="preserve">mo037</t>
  </si>
  <si>
    <t xml:space="preserve">h</t>
  </si>
  <si>
    <t xml:space="preserve">Especialista pulidor de pisos de pisos.</t>
  </si>
  <si>
    <t xml:space="preserve">mo075</t>
  </si>
  <si>
    <t xml:space="preserve">h</t>
  </si>
  <si>
    <t xml:space="preserve">Ayudante 1ª pulidor de pisos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</si>
  <si>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</si>
  <si>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</si>
  <si>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</si>
  <si>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</si>
  <si>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43,03Bs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</si>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</sst>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2.21" customWidth="1"/>
    <col min="4" max="4" width="5.44" customWidth="1"/>
    <col min="5" max="5" width="69.53" customWidth="1"/>
    <col min="6" max="6" width="15.47" customWidth="1"/>
    <col min="7" max="7" width="14.6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1.25</v>
      </c>
      <c r="G10" s="14">
        <v>9.75</v>
      </c>
      <c r="H10" s="14">
        <f ca="1">ROUND(INDIRECT(ADDRESS(ROW()+(0), COLUMN()+(-2), 1))*INDIRECT(ADDRESS(ROW()+(0), COLUMN()+(-1), 1)), 2)</f>
        <v>12.19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12.19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0.258</v>
      </c>
      <c r="G13" s="14">
        <v>25.49</v>
      </c>
      <c r="H13" s="14">
        <f ca="1">ROUND(INDIRECT(ADDRESS(ROW()+(0), COLUMN()+(-2), 1))*INDIRECT(ADDRESS(ROW()+(0), COLUMN()+(-1), 1)), 2)</f>
        <v>6.58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6.58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0.296</v>
      </c>
      <c r="G16" s="13">
        <v>40.29</v>
      </c>
      <c r="H16" s="13">
        <f ca="1">ROUND(INDIRECT(ADDRESS(ROW()+(0), COLUMN()+(-2), 1))*INDIRECT(ADDRESS(ROW()+(0), COLUMN()+(-1), 1)), 2)</f>
        <v>11.93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0.067</v>
      </c>
      <c r="G17" s="14">
        <v>29.95</v>
      </c>
      <c r="H17" s="14">
        <f ca="1">ROUND(INDIRECT(ADDRESS(ROW()+(0), COLUMN()+(-2), 1))*INDIRECT(ADDRESS(ROW()+(0), COLUMN()+(-1), 1)), 2)</f>
        <v>2.01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13.94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32.71</v>
      </c>
      <c r="H20" s="14">
        <f ca="1">ROUND(INDIRECT(ADDRESS(ROW()+(0), COLUMN()+(-2), 1))*INDIRECT(ADDRESS(ROW()+(0), COLUMN()+(-1), 1))/100, 2)</f>
        <v>0.65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33.36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